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860" yWindow="28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J30" i="1"/>
  <c r="J31" i="1"/>
  <c r="J32" i="1"/>
  <c r="J33" i="1"/>
  <c r="J34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<sst xmlns="http://schemas.openxmlformats.org/spreadsheetml/2006/main" count="3274" uniqueCount="904">
  <si>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</si>
  <si>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</si>
  <si>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</si>
  <si>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</si>
  <si>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</si>
  <si>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</si>
  <si>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</si>
  <si>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</si>
  <si>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</si>
  <si>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</si>
  <si>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</si>
  <si>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</si>
  <si>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</si>
  <si>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</si>
  <si>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</si>
  <si>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</si>
  <si>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</si>
  <si>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</si>
  <si>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</si>
  <si>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</si>
  <si>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</si>
  <si>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</si>
  <si>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</si>
  <si>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</si>
  <si>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</si>
  <si>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</si>
  <si>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</si>
  <si>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</si>
  <si>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</si>
  <si>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</si>
  <si>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</si>
  <si>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</si>
  <si>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</si>
  <si>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</si>
  <si>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</si>
  <si>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</si>
  <si>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</si>
  <si>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</si>
  <si>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</si>
  <si>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</si>
  <si>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</si>
  <si>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</si>
  <si>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</si>
  <si>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</si>
  <si>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</si>
  <si>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</si>
  <si>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</si>
  <si>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</si>
  <si>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</si>
  <si>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</si>
  <si>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</si>
  <si>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</si>
  <si>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</si>
  <si>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</si>
  <si>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</si>
  <si>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</si>
  <si>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</si>
  <si>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</si>
  <si>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</si>
  <si>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</si>
  <si>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</si>
  <si>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</si>
  <si>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</si>
  <si>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</si>
  <si>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</si>
  <si>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</si>
  <si>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</si>
  <si>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</si>
  <si>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</si>
  <si>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</si>
  <si>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</si>
  <si>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</si>
  <si>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</si>
  <si>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</si>
  <si>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</si>
  <si>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</si>
  <si>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</si>
  <si>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</si>
  <si>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</si>
  <si>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</si>
  <si>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</si>
  <si>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</si>
  <si>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</si>
  <si>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</si>
  <si>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</si>
  <si>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</si>
  <si>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</si>
  <si>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</si>
  <si>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</si>
  <si>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</si>
  <si>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</si>
  <si>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</si>
  <si>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</si>
  <si>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</si>
  <si>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</si>
  <si>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</si>
  <si>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</si>
  <si>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</si>
  <si>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</si>
  <si>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</si>
  <si>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</si>
  <si>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</si>
  <si>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</si>
  <si>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</si>
  <si>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</si>
  <si>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</si>
  <si>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</si>
  <si>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</si>
  <si>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</si>
  <si>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</si>
  <si>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</si>
  <si>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</si>
  <si>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</si>
  <si>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</si>
  <si>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</si>
  <si>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</si>
  <si>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</si>
  <si>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</si>
  <si>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</si>
  <si>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</si>
  <si>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</si>
  <si>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</si>
  <si>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</si>
  <si>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</si>
  <si>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</si>
  <si>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</si>
  <si>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</si>
  <si>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</si>
  <si>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</si>
  <si>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</si>
  <si>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</si>
  <si>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</si>
  <si>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</si>
  <si>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</si>
  <si>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</si>
  <si>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</si>
  <si>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</si>
  <si>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</si>
  <si>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</si>
  <si>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</si>
  <si>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</si>
  <si>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</si>
  <si>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</si>
  <si>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</si>
  <si>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</si>
  <si>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</si>
  <si>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</si>
  <si>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</si>
  <si>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</si>
  <si>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</si>
  <si>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</si>
  <si>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</si>
  <si>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</si>
  <si>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</si>
  <si>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</si>
  <si>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</si>
  <si>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</si>
  <si>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</si>
  <si>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</si>
  <si>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</si>
  <si>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</si>
  <si>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</si>
  <si>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</si>
  <si>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</si>
  <si>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</si>
  <si>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</si>
  <si>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</si>
  <si>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</si>
  <si>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</si>
  <si>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</si>
  <si>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</si>
  <si>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</si>
  <si>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</si>
  <si>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</si>
  <si>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</si>
  <si>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</si>
  <si>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</si>
  <si>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</si>
  <si>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</si>
  <si>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</si>
  <si>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</si>
  <si>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</si>
  <si>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</si>
  <si>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</si>
  <si>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</si>
  <si>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</si>
  <si>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</si>
  <si>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</si>
  <si>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</si>
  <si>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</si>
  <si>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</si>
  <si>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</si>
  <si>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</si>
  <si>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</si>
  <si>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</si>
  <si>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</si>
  <si>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</si>
  <si>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</si>
  <si>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</si>
  <si>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</si>
  <si>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</si>
  <si>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</si>
  <si>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</si>
  <si>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</si>
  <si>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</si>
  <si>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</si>
  <si>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</si>
  <si>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</si>
  <si>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</si>
  <si>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</si>
  <si>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</si>
  <si>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</si>
  <si>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</si>
  <si>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</si>
  <si>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</si>
  <si>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</si>
  <si>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</si>
  <si>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</si>
  <si>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</si>
  <si>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</si>
  <si>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</si>
  <si>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</si>
  <si>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</si>
  <si>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</si>
  <si>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</si>
  <si>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</si>
  <si>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</si>
  <si>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</si>
  <si>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</si>
  <si>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</si>
  <si>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</si>
  <si>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</si>
  <si>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</si>
  <si>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</si>
  <si>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</si>
  <si>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</si>
  <si>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</si>
  <si>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</si>
  <si>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</si>
  <si>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</si>
  <si>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</si>
  <si>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</si>
  <si>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</si>
  <si>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</si>
  <si>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</si>
  <si>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</si>
  <si>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</si>
  <si>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</si>
  <si>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</si>
  <si>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</si>
  <si>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</si>
  <si>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</si>
  <si>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</si>
  <si>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</si>
  <si>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</si>
  <si>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</si>
  <si>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</si>
  <si>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</si>
  <si>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</si>
  <si>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</si>
  <si>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</si>
  <si>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</si>
  <si>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</si>
  <si>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</si>
  <si>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</si>
  <si>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</si>
  <si>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</si>
  <si>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</si>
  <si>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</si>
  <si>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</si>
  <si>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</si>
  <si>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</si>
  <si>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</si>
  <si>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</si>
  <si>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</si>
  <si>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</si>
  <si>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</si>
  <si>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</si>
  <si>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</si>
  <si>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</si>
  <si>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</si>
  <si>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</si>
  <si>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</si>
  <si>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</si>
  <si>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</si>
  <si>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</si>
  <si>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</si>
  <si>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</si>
  <si>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</si>
  <si>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</si>
  <si>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</si>
  <si>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</si>
  <si>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</si>
  <si>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</si>
  <si>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</si>
  <si>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</si>
  <si>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</si>
  <si>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</si>
  <si>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</si>
  <si>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</si>
  <si>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</si>
  <si>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</si>
  <si>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</si>
  <si>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</si>
  <si>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</si>
  <si>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</si>
  <si>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</si>
  <si>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</si>
  <si>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</si>
  <si>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</si>
  <si>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</si>
  <si>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</si>
  <si>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</si>
  <si>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</si>
  <si>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</si>
  <si>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</si>
  <si>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</si>
  <si>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</si>
  <si>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</si>
  <si>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</si>
  <si>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</si>
  <si>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</si>
  <si>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</si>
  <si>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</si>
  <si>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</si>
  <si>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</si>
  <si>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</si>
  <si>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</si>
  <si>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</si>
  <si>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</si>
  <si>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</si>
  <si>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</si>
  <si>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</si>
  <si>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</si>
  <si>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</si>
  <si>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</si>
  <si>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</si>
  <si>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</si>
  <si>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</si>
  <si>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</si>
  <si>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</si>
  <si>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</si>
  <si>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</si>
  <si>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</si>
  <si>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</si>
  <si>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</si>
  <si>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</si>
  <si>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</si>
  <si>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</si>
  <si>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</si>
  <si>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</si>
  <si>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</si>
  <si>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</si>
  <si>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</si>
  <si>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</si>
  <si>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</si>
  <si>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</si>
  <si>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</si>
  <si>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</si>
  <si>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</si>
  <si>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</si>
  <si>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</si>
  <si>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</si>
  <si>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</si>
  <si>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</si>
  <si>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</si>
  <si>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</si>
  <si>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</si>
  <si>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</si>
  <si>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</si>
  <si>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</si>
  <si>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</si>
  <si>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</si>
  <si>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</si>
  <si>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</si>
  <si>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</si>
  <si>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</si>
  <si>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</si>
  <si>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</si>
  <si>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</si>
  <si>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</si>
  <si>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</si>
  <si>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</si>
  <si>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</si>
  <si>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</si>
  <si>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</si>
  <si>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</si>
  <si>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</si>
  <si>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</si>
  <si>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</si>
  <si>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</si>
  <si>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</si>
  <si>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</si>
  <si>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</si>
  <si>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</si>
  <si>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</si>
  <si>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</si>
  <si>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</si>
  <si>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</si>
  <si>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</si>
  <si>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</si>
  <si>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</si>
  <si>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</si>
  <si>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</si>
  <si>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</si>
  <si>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</si>
  <si>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</si>
  <si>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</si>
  <si>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</si>
  <si>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</si>
  <si>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</si>
  <si>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</si>
  <si>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</si>
  <si>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</si>
  <si>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</si>
  <si>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</si>
  <si>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</si>
  <si>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</si>
  <si>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</si>
  <si>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</si>
  <si>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</si>
  <si>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</si>
  <si>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</si>
  <si>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</si>
  <si>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</si>
  <si>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</si>
  <si>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</si>
  <si>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</si>
  <si>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</si>
  <si>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</si>
  <si>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</si>
  <si>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</si>
  <si>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</si>
  <si>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</si>
  <si>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</si>
  <si>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</si>
  <si>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</si>
  <si>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</si>
  <si>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</si>
  <si>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</si>
  <si>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</si>
  <si>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</si>
  <si>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</si>
  <si>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</si>
  <si>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</si>
  <si>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</si>
  <si>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</si>
  <si>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</si>
  <si>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</si>
  <si>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</si>
  <si>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</si>
  <si>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</si>
  <si>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</si>
  <si>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</si>
  <si>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</si>
  <si>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</si>
  <si>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</si>
  <si>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</si>
  <si>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</si>
  <si>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</si>
  <si>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</si>
  <si>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</si>
  <si>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</si>
  <si>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</si>
  <si>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</si>
  <si>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</si>
  <si>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</si>
  <si>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</si>
  <si>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</si>
  <si>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</si>
  <si>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</si>
  <si>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</si>
  <si>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</si>
  <si>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</si>
  <si>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</si>
  <si>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</si>
  <si>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</si>
  <si>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</si>
  <si>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</si>
  <si>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</si>
  <si>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</si>
  <si>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</si>
  <si>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</si>
  <si>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</si>
  <si>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</si>
  <si>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</si>
  <si>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</si>
  <si>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</si>
  <si>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</si>
  <si>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</si>
  <si>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</si>
  <si>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</si>
  <si>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</si>
  <si>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</si>
  <si>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</si>
  <si>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</si>
  <si>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</si>
  <si>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</si>
  <si>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</si>
  <si>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</si>
  <si>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</si>
  <si>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</si>
  <si>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</si>
  <si>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</si>
  <si>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</si>
  <si>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</si>
  <si>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</si>
  <si>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</si>
  <si>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</si>
  <si>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</si>
  <si>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</si>
  <si>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</si>
  <si>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</si>
  <si>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</si>
  <si>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</si>
  <si>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</si>
  <si>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</si>
  <si>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</si>
  <si>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</si>
  <si>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</si>
  <si>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</si>
  <si>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</si>
  <si>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</si>
  <si>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</si>
  <si>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</si>
  <si>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</si>
  <si>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</si>
  <si>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</si>
  <si>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</si>
  <si>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</si>
  <si>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</si>
  <si>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</si>
  <si>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</si>
  <si>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</si>
  <si>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</si>
  <si>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</si>
  <si>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</si>
  <si>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</si>
  <si>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</si>
  <si>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</si>
  <si>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</si>
  <si>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</si>
  <si>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</si>
  <si>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</si>
  <si>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</si>
  <si>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</si>
  <si>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</si>
  <si>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</si>
  <si>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</si>
  <si>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</si>
  <si>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</si>
  <si>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</si>
  <si>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</si>
  <si>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</si>
  <si>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</si>
  <si>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</si>
  <si>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</si>
  <si>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</si>
  <si>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</si>
  <si>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</si>
  <si>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</si>
  <si>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</si>
  <si>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</si>
  <si>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</si>
  <si>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</si>
  <si>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</si>
  <si>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</si>
  <si>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</si>
  <si>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</si>
  <si>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</si>
  <si>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</si>
  <si>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</si>
  <si>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</si>
  <si>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</si>
  <si>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</si>
  <si>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</si>
  <si>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</si>
  <si>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</si>
  <si>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</si>
  <si>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</si>
  <si>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</si>
  <si>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</si>
  <si>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</si>
  <si>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</si>
  <si>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</si>
  <si>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</si>
  <si>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</si>
  <si>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</si>
  <si>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</si>
  <si>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</si>
  <si>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</si>
  <si>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</si>
  <si>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</si>
  <si>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</si>
  <si>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</si>
  <si>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</si>
  <si>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</si>
  <si>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</si>
  <si>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</si>
  <si>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</si>
  <si>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</si>
  <si>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</si>
  <si>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</si>
  <si>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</si>
  <si>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</si>
  <si>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</si>
  <si>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</si>
  <si>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</si>
  <si>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</si>
  <si>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</si>
  <si>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</si>
  <si>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</si>
  <si>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</si>
  <si>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</si>
  <si>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</si>
  <si>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</si>
  <si>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</si>
  <si>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</si>
  <si>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</si>
  <si>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</si>
  <si>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</si>
  <si>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</si>
  <si>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</si>
  <si>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</si>
  <si>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</si>
  <si>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</si>
  <si>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</si>
  <si>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</si>
  <si>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</si>
  <si>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</si>
  <si>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</si>
  <si>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</si>
  <si>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</si>
  <si>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</si>
  <si>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</si>
  <si>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</si>
  <si>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</si>
  <si>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</si>
  <si>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</si>
  <si>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</si>
  <si>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</si>
  <si>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</si>
  <si>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</si>
  <si>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</si>
  <si>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</si>
  <si>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</si>
  <si>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</si>
  <si>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</si>
  <si>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</si>
  <si>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</si>
  <si>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</si>
  <si>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</si>
  <si>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</si>
  <si>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</si>
  <si>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</si>
  <si>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</si>
  <si>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</si>
  <si>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</si>
  <si>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</si>
  <si>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</si>
  <si>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</si>
  <si>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</si>
  <si>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</si>
  <si>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</si>
  <si>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</si>
  <si>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</si>
  <si>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</si>
  <si>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</si>
  <si>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</si>
  <si>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</si>
  <si>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</si>
  <si>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</si>
  <si>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</si>
  <si>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</si>
  <si>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</si>
  <si>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</si>
  <si>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</si>
  <si>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</si>
  <si>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</si>
  <si>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</si>
  <si>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</si>
  <si>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</si>
  <si>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</si>
  <si>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</si>
  <si>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</si>
  <si>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</si>
  <si>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</si>
  <si>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</si>
  <si>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</si>
  <si>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</si>
  <si>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</si>
  <si>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</si>
  <si>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</si>
  <si>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</si>
  <si>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</si>
  <si>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</si>
  <si>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</si>
  <si>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</si>
  <si>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</si>
  <si>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</si>
  <si>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</si>
  <si>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</si>
  <si>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</si>
  <si>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</si>
  <si>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</si>
  <si>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</si>
  <si>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</si>
  <si>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</si>
  <si>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</si>
  <si>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</si>
  <si>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</si>
  <si>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</si>
  <si>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</si>
  <si>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</si>
  <si>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</si>
  <si>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</si>
  <si>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</si>
  <si>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</si>
  <si>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</si>
  <si>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</si>
  <si>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</si>
  <si>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</si>
  <si>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</si>
  <si>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</si>
  <si>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</si>
  <si>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</si>
  <si>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</si>
  <si>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</si>
  <si>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</si>
  <si>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</si>
  <si>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</si>
  <si>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</si>
  <si>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</si>
  <si>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</si>
  <si>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</si>
  <si>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</si>
  <si>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</si>
  <si>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</si>
  <si>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</si>
  <si>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</si>
  <si>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</si>
  <si>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</si>
  <si>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</si>
  <si>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</si>
  <si>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</si>
  <si>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</si>
  <si>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</si>
  <si>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</si>
  <si>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</si>
  <si>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</si>
  <si>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</si>
  <si>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</si>
  <si>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</si>
  <si>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</si>
  <si>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</si>
  <si>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</si>
  <si>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</si>
  <si>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</si>
  <si>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</si>
  <si>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</si>
  <si>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</si>
  <si>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</si>
  <si>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</si>
  <si>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</si>
  <si>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</si>
  <si>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</si>
  <si>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</si>
  <si>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</si>
  <si>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</si>
  <si>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</si>
  <si>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</si>
  <si>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</si>
  <si>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</si>
  <si>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</si>
  <si>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</si>
  <si>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</si>
  <si>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</si>
  <si>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</si>
  <si>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</si>
  <si>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</si>
  <si>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</si>
  <si>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</si>
  <si>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</si>
  <si>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</si>
  <si>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</si>
  <si>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</si>
  <si>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</si>
  <si>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</si>
  <si>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</si>
  <si>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</si>
  <si>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</si>
  <si>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</si>
  <si>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</si>
  <si>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</si>
  <si>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</si>
  <si>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</si>
  <si>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</si>
  <si>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</si>
  <si>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</si>
  <si>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</si>
  <si>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</si>
  <si>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</si>
  <si>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</si>
  <si>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</si>
  <si>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</si>
  <si>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</si>
  <si>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</si>
  <si>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</si>
  <si>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</si>
  <si>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</si>
  <si>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</si>
  <si>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</si>
  <si>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</si>
  <si>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</si>
  <si>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</si>
  <si>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</si>
  <si>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</si>
  <si>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</si>
  <si>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</si>
  <si>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</si>
  <si>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</si>
  <si>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</si>
  <si>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</si>
  <si>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</si>
  <si>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</si>
  <si>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</si>
  <si>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</si>
  <si>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</si>
  <si>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</si>
  <si>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</si>
  <si>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</si>
  <si>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</si>
  <si>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</si>
  <si>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</si>
  <si>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</si>
  <si>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</si>
  <si>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</si>
  <si>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</si>
  <si>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</si>
  <si>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</si>
  <si>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</si>
  <si>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</si>
  <si>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</si>
  <si>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</si>
  <si>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</si>
  <si>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</si>
  <si>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</si>
  <si>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</si>
  <si>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</si>
  <si>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</si>
  <si>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</si>
  <si>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</si>
  <si>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</si>
  <si>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</si>
  <si>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</si>
  <si>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</si>
  <si>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</si>
  <si>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</si>
  <si>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</si>
  <si>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</si>
  <si>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</si>
  <si>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</si>
  <si>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</si>
  <si>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</si>
  <si>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</si>
  <si>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</si>
  <si>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</si>
  <si>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</si>
  <si>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</si>
  <si>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</si>
  <si>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</si>
  <si>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</si>
  <si>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</si>
  <si>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</si>
  <si>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</si>
  <si>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</si>
  <si>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</si>
  <si>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</si>
  <si>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</si>
  <si>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</si>
  <si>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</si>
  <si>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</si>
  <si>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</si>
  <si>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</si>
  <si>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</si>
  <si>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</si>
  <si>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</si>
  <si>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</si>
  <si>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</si>
  <si>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</si>
  <si>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</si>
  <si>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</si>
  <si>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</si>
  <si>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</si>
  <si>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</si>
  <si>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</si>
  <si>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</si>
  <si>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</si>
  <si>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</si>
  <si>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</si>
  <si>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</si>
  <si>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</si>
  <si>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4/1/2012</t>
  </si>
  <si>
    <t>Uranium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</si>
</sst>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F45" sqref="F45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902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14">
        <v>41037</v>
      </c>
      <c r="C16" s="9" t="s">
        <v>854</v>
      </c>
      <c r="K16" s="14"/>
    </row>
    <row r="17" spans="1:34">
      <c r="A17" s="18" t="s">
        <v>811</v>
      </c>
      <c r="B17" s="45">
        <v>41039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903</v>
      </c>
      <c r="B29" s="9" t="s">
        <v>35</v>
      </c>
      <c r="C29" s="19">
        <v>0.2</v>
      </c>
      <c r="D29" s="32">
        <f>IF('Notice Data (Enter Data Here)'!$C29="","",'Notice Data (Enter Data Here)'!$C29*VLOOKUP('Notice Data (Enter Data Here)'!$B29,Doedata,4)*37000000000)</f>
        <v>2486.4</v>
      </c>
      <c r="E29" s="10" t="s">
        <v>899</v>
      </c>
      <c r="F29" s="10" t="s">
        <v>900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6.7200000000000006E-8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/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/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/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/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/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/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2013-04-29T18:37:08Z</dcterms:modified>
</cp:coreProperties>
</file>