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24615" windowHeight="116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<sst xmlns="http://schemas.openxmlformats.org/spreadsheetml/2006/main" count="3251" uniqueCount="895">
  <si>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</si>
  <si>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</si>
  <si>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</si>
  <si>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</si>
  <si>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</si>
  <si>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</si>
  <si>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</si>
  <si>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</si>
  <si>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</si>
  <si>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</si>
  <si>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</si>
  <si>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</si>
  <si>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</si>
  <si>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</si>
  <si>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</si>
  <si>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</si>
  <si>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</si>
  <si>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</si>
  <si>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</si>
  <si>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</si>
  <si>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</si>
  <si>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</si>
  <si>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</si>
  <si>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</si>
  <si>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</si>
  <si>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</si>
  <si>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</si>
  <si>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</si>
  <si>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</si>
  <si>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</si>
  <si>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</si>
  <si>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</si>
  <si>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</si>
  <si>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</si>
  <si>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</si>
  <si>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</si>
  <si>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</si>
  <si>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</si>
  <si>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</si>
  <si>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</si>
  <si>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</si>
  <si>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</si>
  <si>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</si>
  <si>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</si>
  <si>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</si>
  <si>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</si>
  <si>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</si>
  <si>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</si>
  <si>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</si>
  <si>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</si>
  <si>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</si>
  <si>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</si>
  <si>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</si>
  <si>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</si>
  <si>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</si>
  <si>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</si>
  <si>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</si>
  <si>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</si>
  <si>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</si>
  <si>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</si>
  <si>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</si>
  <si>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</si>
  <si>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</si>
  <si>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</si>
  <si>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</si>
  <si>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</si>
  <si>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</si>
  <si>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</si>
  <si>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</si>
  <si>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</si>
  <si>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</si>
  <si>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</si>
  <si>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</si>
  <si>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</si>
  <si>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</si>
  <si>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</si>
  <si>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</si>
  <si>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</si>
  <si>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</si>
  <si>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</si>
  <si>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</si>
  <si>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</si>
  <si>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</si>
  <si>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</si>
  <si>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</si>
  <si>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</si>
  <si>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</si>
  <si>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</si>
  <si>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</si>
  <si>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</si>
  <si>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</si>
  <si>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</si>
  <si>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</si>
  <si>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</si>
  <si>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</si>
  <si>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</si>
  <si>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</si>
  <si>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</si>
  <si>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</si>
  <si>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</si>
  <si>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</si>
  <si>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</si>
  <si>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</si>
  <si>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</si>
  <si>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</si>
  <si>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</si>
  <si>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</si>
  <si>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</si>
  <si>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</si>
  <si>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</si>
  <si>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</si>
  <si>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</si>
  <si>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</si>
  <si>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</si>
  <si>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</si>
  <si>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</si>
  <si>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</si>
  <si>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</si>
  <si>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</si>
  <si>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</si>
  <si>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</si>
  <si>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</si>
  <si>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</si>
  <si>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</si>
  <si>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</si>
  <si>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</si>
  <si>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</si>
  <si>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</si>
  <si>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</si>
  <si>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</si>
  <si>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</si>
  <si>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</si>
  <si>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</si>
  <si>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</si>
  <si>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</si>
  <si>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</si>
  <si>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</si>
  <si>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</si>
  <si>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</si>
  <si>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</si>
  <si>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</si>
  <si>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</si>
  <si>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</si>
  <si>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</si>
  <si>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</si>
  <si>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</si>
  <si>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</si>
  <si>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</si>
  <si>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</si>
  <si>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</si>
  <si>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</si>
  <si>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</si>
  <si>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</si>
  <si>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</si>
  <si>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</si>
  <si>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</si>
  <si>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</si>
  <si>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</si>
  <si>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</si>
  <si>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</si>
  <si>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</si>
  <si>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</si>
  <si>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</si>
  <si>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</si>
  <si>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</si>
  <si>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</si>
  <si>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</si>
  <si>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</si>
  <si>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</si>
  <si>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</si>
  <si>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</si>
  <si>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</si>
  <si>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</si>
  <si>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</si>
  <si>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</si>
  <si>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</si>
  <si>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</si>
  <si>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</si>
  <si>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</si>
  <si>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</si>
  <si>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</si>
  <si>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</si>
  <si>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</si>
  <si>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</si>
  <si>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</si>
  <si>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</si>
  <si>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</si>
  <si>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</si>
  <si>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</si>
  <si>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</si>
  <si>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</si>
  <si>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</si>
  <si>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</si>
  <si>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</si>
  <si>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</si>
  <si>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</si>
  <si>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</si>
  <si>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</si>
  <si>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</si>
  <si>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</si>
  <si>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</si>
  <si>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</si>
  <si>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</si>
  <si>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</si>
  <si>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</si>
  <si>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</si>
  <si>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</si>
  <si>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</si>
  <si>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</si>
  <si>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</si>
  <si>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</si>
  <si>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</si>
  <si>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</si>
  <si>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</si>
  <si>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</si>
  <si>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</si>
  <si>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</si>
  <si>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</si>
  <si>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</si>
  <si>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</si>
  <si>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</si>
  <si>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</si>
  <si>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</si>
  <si>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</si>
  <si>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</si>
  <si>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</si>
  <si>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</si>
  <si>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</si>
  <si>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</si>
  <si>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</si>
  <si>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</si>
  <si>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</si>
  <si>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</si>
  <si>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</si>
  <si>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</si>
  <si>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</si>
  <si>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</si>
  <si>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</si>
  <si>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</si>
  <si>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</si>
  <si>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</si>
  <si>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</si>
  <si>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</si>
  <si>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</si>
  <si>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</si>
  <si>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</si>
  <si>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</si>
  <si>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</si>
  <si>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</si>
  <si>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</si>
  <si>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</si>
  <si>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</si>
  <si>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</si>
  <si>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</si>
  <si>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</si>
  <si>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</si>
  <si>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</si>
  <si>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</si>
  <si>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</si>
  <si>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</si>
  <si>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</si>
  <si>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</si>
  <si>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</si>
  <si>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</si>
  <si>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</si>
  <si>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</si>
  <si>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</si>
  <si>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</si>
  <si>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</si>
  <si>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</si>
  <si>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</si>
  <si>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</si>
  <si>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</si>
  <si>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</si>
  <si>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</si>
  <si>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</si>
  <si>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</si>
  <si>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</si>
  <si>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</si>
  <si>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</si>
  <si>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</si>
  <si>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</si>
  <si>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</si>
  <si>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</si>
  <si>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</si>
  <si>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</si>
  <si>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</si>
  <si>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</si>
  <si>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</si>
  <si>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</si>
  <si>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</si>
  <si>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</si>
  <si>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</si>
  <si>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</si>
  <si>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</si>
  <si>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</si>
  <si>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</si>
  <si>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</si>
  <si>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</si>
  <si>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</si>
  <si>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</si>
  <si>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</si>
  <si>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</si>
  <si>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</si>
  <si>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</si>
  <si>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</si>
  <si>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</si>
  <si>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</si>
  <si>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</si>
  <si>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</si>
  <si>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</si>
  <si>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</si>
  <si>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</si>
  <si>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</si>
  <si>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</si>
  <si>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</si>
  <si>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</si>
  <si>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</si>
  <si>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</si>
  <si>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</si>
  <si>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</si>
  <si>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</si>
  <si>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</si>
  <si>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</si>
  <si>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</si>
  <si>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</si>
  <si>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</si>
  <si>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</si>
  <si>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</si>
  <si>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</si>
  <si>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</si>
  <si>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</si>
  <si>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</si>
  <si>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</si>
  <si>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</si>
  <si>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</si>
  <si>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</si>
  <si>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</si>
  <si>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</si>
  <si>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</si>
  <si>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</si>
  <si>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</si>
  <si>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</si>
  <si>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</si>
  <si>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</si>
  <si>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</si>
  <si>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</si>
  <si>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</si>
  <si>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</si>
  <si>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</si>
  <si>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</si>
  <si>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</si>
  <si>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</si>
  <si>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</si>
  <si>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</si>
  <si>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</si>
  <si>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</si>
  <si>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</si>
  <si>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</si>
  <si>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</si>
  <si>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</si>
  <si>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</si>
  <si>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</si>
  <si>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</si>
  <si>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</si>
  <si>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</si>
  <si>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</si>
  <si>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</si>
  <si>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</si>
  <si>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</si>
  <si>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</si>
  <si>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</si>
  <si>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</si>
  <si>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</si>
  <si>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</si>
  <si>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</si>
  <si>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</si>
  <si>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</si>
  <si>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</si>
  <si>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</si>
  <si>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</si>
  <si>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</si>
  <si>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</si>
  <si>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</si>
  <si>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</si>
  <si>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</si>
  <si>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</si>
  <si>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</si>
  <si>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</si>
  <si>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</si>
  <si>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</si>
  <si>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</si>
  <si>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</si>
  <si>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</si>
  <si>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</si>
  <si>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</si>
  <si>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</si>
  <si>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</si>
  <si>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</si>
  <si>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</si>
  <si>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</si>
  <si>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</si>
  <si>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</si>
  <si>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</si>
  <si>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</si>
  <si>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</si>
  <si>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</si>
  <si>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</si>
  <si>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</si>
  <si>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</si>
  <si>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</si>
  <si>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</si>
  <si>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</si>
  <si>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</si>
  <si>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</si>
  <si>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</si>
  <si>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</si>
  <si>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</si>
  <si>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</si>
  <si>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</si>
  <si>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</si>
  <si>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</si>
  <si>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</si>
  <si>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</si>
  <si>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</si>
  <si>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</si>
  <si>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</si>
  <si>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</si>
  <si>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</si>
  <si>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</si>
  <si>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</si>
  <si>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</si>
  <si>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</si>
  <si>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</si>
  <si>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</si>
  <si>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</si>
  <si>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</si>
  <si>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</si>
  <si>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</si>
  <si>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</si>
  <si>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</si>
  <si>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</si>
  <si>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</si>
  <si>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</si>
  <si>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</si>
  <si>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</si>
  <si>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</si>
  <si>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</si>
  <si>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</si>
  <si>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</si>
  <si>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</si>
  <si>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</si>
  <si>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</si>
  <si>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</si>
  <si>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</si>
  <si>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</si>
  <si>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</si>
  <si>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</si>
  <si>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</si>
  <si>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</si>
  <si>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</si>
  <si>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</si>
  <si>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</si>
  <si>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</si>
  <si>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</si>
  <si>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</si>
  <si>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</si>
  <si>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</si>
  <si>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</si>
  <si>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</si>
  <si>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</si>
  <si>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</si>
  <si>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</si>
  <si>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</si>
  <si>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</si>
  <si>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</si>
  <si>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</si>
  <si>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</si>
  <si>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</si>
  <si>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</si>
  <si>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</si>
  <si>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</si>
  <si>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</si>
  <si>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</si>
  <si>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</si>
  <si>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</si>
  <si>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</si>
  <si>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</si>
  <si>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</si>
  <si>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</si>
  <si>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</si>
  <si>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</si>
  <si>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</si>
  <si>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</si>
  <si>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</si>
  <si>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</si>
  <si>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</si>
  <si>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</si>
  <si>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</si>
  <si>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</si>
  <si>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</si>
  <si>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</si>
  <si>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</si>
  <si>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</si>
  <si>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</si>
  <si>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</si>
  <si>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</si>
  <si>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</si>
  <si>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</si>
  <si>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</si>
  <si>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</si>
  <si>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</si>
  <si>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</si>
  <si>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</si>
  <si>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</si>
  <si>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</si>
  <si>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</si>
  <si>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</si>
  <si>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</si>
  <si>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</si>
  <si>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</si>
  <si>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</si>
  <si>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</si>
  <si>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</si>
  <si>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</si>
  <si>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</si>
  <si>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</si>
  <si>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</si>
  <si>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</si>
  <si>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</si>
  <si>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</si>
  <si>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</si>
  <si>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</si>
  <si>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</si>
  <si>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</si>
  <si>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</si>
  <si>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</si>
  <si>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</si>
  <si>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</si>
  <si>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</si>
  <si>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</si>
  <si>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</si>
  <si>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</si>
  <si>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</si>
  <si>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</si>
  <si>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</si>
  <si>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</si>
  <si>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</si>
  <si>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</si>
  <si>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</si>
  <si>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</si>
  <si>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</si>
  <si>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</si>
  <si>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</si>
  <si>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</si>
  <si>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</si>
  <si>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</si>
  <si>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</si>
  <si>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</si>
  <si>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</si>
  <si>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</si>
  <si>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</si>
  <si>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</si>
  <si>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</si>
  <si>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</si>
  <si>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</si>
  <si>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</si>
  <si>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</si>
  <si>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</si>
  <si>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</si>
  <si>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</si>
  <si>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</si>
  <si>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</si>
  <si>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</si>
  <si>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</si>
  <si>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</si>
  <si>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</si>
  <si>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</si>
  <si>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</si>
  <si>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</si>
  <si>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</si>
  <si>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</si>
  <si>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</si>
  <si>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</si>
  <si>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</si>
  <si>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</si>
  <si>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</si>
  <si>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</si>
  <si>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</si>
  <si>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</si>
  <si>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</si>
  <si>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</si>
  <si>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</si>
  <si>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</si>
  <si>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</si>
  <si>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</si>
  <si>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</si>
  <si>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</si>
  <si>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</si>
  <si>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</si>
  <si>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</si>
  <si>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</si>
  <si>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</si>
  <si>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</si>
  <si>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</si>
  <si>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</si>
  <si>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</si>
  <si>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</si>
  <si>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</si>
  <si>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</si>
  <si>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</si>
  <si>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</si>
  <si>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</si>
  <si>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</si>
  <si>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</si>
  <si>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</si>
  <si>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</si>
  <si>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</si>
  <si>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</si>
  <si>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</si>
  <si>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</si>
  <si>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</si>
  <si>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</si>
  <si>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</si>
  <si>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</si>
  <si>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</si>
  <si>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</si>
  <si>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</si>
  <si>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</si>
  <si>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</si>
  <si>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</si>
  <si>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</si>
  <si>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</si>
  <si>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</si>
  <si>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</si>
  <si>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</si>
  <si>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</si>
  <si>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</si>
  <si>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</si>
  <si>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</si>
  <si>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</si>
  <si>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</si>
  <si>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</si>
  <si>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</si>
  <si>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</si>
  <si>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</si>
  <si>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</si>
  <si>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</si>
  <si>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</si>
  <si>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</si>
  <si>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</si>
  <si>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</si>
  <si>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</si>
  <si>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</si>
  <si>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</si>
  <si>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</si>
  <si>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</si>
  <si>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</si>
  <si>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</si>
  <si>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</si>
  <si>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</si>
  <si>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</si>
  <si>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</si>
  <si>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</si>
  <si>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</si>
  <si>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</si>
  <si>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</si>
  <si>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</si>
  <si>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</si>
  <si>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</si>
  <si>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</si>
  <si>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</si>
  <si>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</si>
  <si>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</si>
  <si>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</si>
  <si>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</si>
  <si>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</si>
  <si>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</si>
  <si>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</si>
  <si>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</si>
  <si>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</si>
  <si>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</si>
  <si>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</si>
  <si>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</si>
  <si>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</si>
  <si>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</si>
  <si>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</si>
  <si>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</si>
  <si>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</si>
  <si>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</si>
  <si>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</si>
  <si>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</si>
  <si>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</si>
  <si>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</si>
  <si>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</si>
  <si>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</si>
  <si>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</si>
  <si>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</si>
  <si>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</si>
  <si>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</si>
  <si>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</si>
  <si>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</si>
  <si>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</si>
  <si>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</si>
  <si>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</si>
  <si>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</si>
  <si>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</si>
  <si>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</si>
  <si>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</si>
  <si>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</si>
  <si>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</si>
  <si>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</si>
  <si>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</si>
  <si>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</si>
  <si>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</si>
  <si>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</si>
  <si>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</si>
  <si>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</si>
  <si>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</si>
  <si>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</si>
  <si>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</si>
  <si>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</si>
  <si>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</si>
  <si>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</si>
  <si>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</si>
  <si>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</si>
  <si>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</si>
  <si>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</si>
  <si>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</si>
  <si>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</si>
  <si>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</si>
  <si>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</si>
  <si>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</si>
  <si>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</si>
  <si>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</si>
  <si>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</si>
  <si>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</si>
  <si>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</si>
  <si>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</si>
  <si>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</si>
  <si>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</si>
  <si>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</si>
  <si>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</si>
  <si>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</si>
  <si>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</si>
  <si>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</si>
  <si>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</si>
  <si>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</si>
  <si>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</si>
  <si>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</si>
  <si>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</si>
  <si>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</si>
  <si>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</si>
  <si>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</si>
  <si>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</si>
  <si>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</si>
  <si>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</si>
  <si>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</si>
  <si>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</si>
  <si>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</si>
  <si>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</si>
  <si>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</si>
  <si>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</si>
  <si>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</si>
  <si>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</si>
  <si>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</si>
  <si>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</si>
  <si>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</si>
  <si>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</si>
  <si>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</si>
  <si>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</si>
  <si>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</si>
  <si>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</si>
  <si>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</si>
  <si>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</si>
  <si>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</si>
  <si>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</si>
  <si>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</si>
  <si>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</si>
  <si>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</si>
  <si>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</si>
  <si>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</si>
  <si>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</si>
  <si>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</si>
  <si>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</si>
  <si>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</si>
  <si>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</si>
  <si>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</si>
  <si>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</si>
  <si>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</si>
  <si>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</si>
  <si>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</si>
  <si>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</si>
  <si>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</si>
  <si>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</si>
  <si>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</si>
  <si>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</si>
  <si>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</si>
  <si>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</si>
  <si>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</si>
  <si>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</si>
  <si>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</si>
  <si>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</si>
  <si>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</si>
  <si>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</si>
  <si>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</si>
  <si>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</si>
  <si>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</si>
  <si>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</si>
  <si>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</si>
  <si>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</si>
  <si>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</si>
  <si>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</si>
  <si>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</si>
  <si>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</si>
  <si>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</si>
  <si>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</si>
  <si>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</si>
  <si>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</si>
  <si>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</si>
  <si>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</si>
  <si>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</si>
  <si>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</si>
  <si>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</si>
  <si>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</si>
  <si>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</si>
  <si>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</si>
  <si>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</si>
  <si>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</si>
  <si>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</si>
  <si>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</si>
  <si>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</si>
  <si>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</si>
  <si>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</si>
  <si>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</si>
  <si>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</si>
  <si>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</si>
  <si>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</si>
  <si>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</si>
  <si>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</si>
  <si>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</si>
  <si>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</si>
  <si>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</si>
  <si>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</si>
  <si>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</si>
  <si>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</si>
  <si>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</si>
  <si>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</si>
  <si>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</si>
  <si>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</si>
  <si>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</si>
  <si>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</si>
  <si>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</si>
  <si>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</si>
  <si>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</si>
  <si>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</si>
  <si>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</si>
  <si>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</si>
  <si>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</si>
  <si>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</si>
  <si>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</si>
  <si>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</si>
  <si>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</si>
  <si>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</si>
  <si>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</si>
  <si>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</si>
  <si>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</si>
  <si>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</si>
  <si>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</si>
  <si>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</si>
  <si>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</si>
  <si>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</si>
  <si>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</si>
  <si>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</si>
  <si>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</si>
  <si>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</si>
  <si>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</si>
  <si>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</si>
  <si>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</si>
  <si>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</si>
  <si>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Alessi</t>
  </si>
  <si>
    <t>Daniel</t>
  </si>
  <si>
    <t>EPFL Lausanne</t>
  </si>
  <si>
    <t>Environmental Microbiology Laboratory</t>
  </si>
  <si>
    <t>CE 1 543 (Centre Est)</t>
  </si>
  <si>
    <t>daniel.alessi@epfl.ch</t>
  </si>
  <si>
    <t>Lausanne</t>
  </si>
  <si>
    <t>Vaud</t>
  </si>
  <si>
    <t>CH-1015</t>
  </si>
  <si>
    <t>Switzerland</t>
  </si>
  <si>
    <t>#3427</t>
  </si>
  <si>
    <t>SSRL BL 11-2</t>
  </si>
  <si>
    <t>AAI</t>
  </si>
  <si>
    <t>AAJ</t>
  </si>
  <si>
    <t>2/15/12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</si>
</sst>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zlan Bencheikh" refreshedDate="40946.696879513889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.5000000000000001E-3" maxValue="2.5000000000000001E-3"/>
    </cacheField>
    <cacheField name="Activity (Bq)" numFmtId="11">
      <sharedItems containsMixedTypes="1" containsNumber="1" minValue="31.08" maxValue="31.0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8.3999999999999999E-10" maxValue="8.3999999999999999E-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AI"/>
    <x v="0"/>
    <n v="2.5000000000000001E-3"/>
    <n v="31.08"/>
    <s v="Other"/>
    <s v="Other"/>
    <n v="30"/>
    <s v="4l"/>
    <n v="1"/>
    <n v="8.3999999999999999E-10"/>
  </r>
  <r>
    <s v="AAJ"/>
    <x v="0"/>
    <n v="2.5000000000000001E-3"/>
    <n v="31.08"/>
    <s v="Other"/>
    <s v="Other"/>
    <n v="30"/>
    <s v="4l"/>
    <n v="1"/>
    <n v="8.3999999999999999E-10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2" sqref="B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 t="s">
        <v>888</v>
      </c>
    </row>
    <row r="11" spans="1:3">
      <c r="A11" s="17" t="s">
        <v>809</v>
      </c>
      <c r="B11" s="11" t="s">
        <v>889</v>
      </c>
    </row>
    <row r="12" spans="1:3">
      <c r="A12" s="17" t="s">
        <v>26</v>
      </c>
      <c r="B12" s="22">
        <v>41216935526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39" t="s">
        <v>894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40963</v>
      </c>
      <c r="C16" s="9" t="s">
        <v>854</v>
      </c>
    </row>
    <row r="17" spans="1:34">
      <c r="A17" s="17" t="s">
        <v>811</v>
      </c>
      <c r="B17" s="40">
        <v>40966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35</v>
      </c>
      <c r="C24" s="18">
        <v>2.5000000000000001E-3</v>
      </c>
      <c r="D24" s="30">
        <f>IF(Table5[[#This Row],[Mass (g)]]="","",Table5[[#This Row],[Mass (g)]]*VLOOKUP(Table5[[#This Row],[Nuclide]],Doedata,4)*37000000000)</f>
        <v>31.08</v>
      </c>
      <c r="E24" s="10" t="s">
        <v>821</v>
      </c>
      <c r="F24" s="10" t="s">
        <v>821</v>
      </c>
      <c r="G24" s="10">
        <v>30</v>
      </c>
      <c r="H24" s="10" t="s">
        <v>852</v>
      </c>
      <c r="I24" s="10">
        <v>1</v>
      </c>
      <c r="J24" s="26">
        <f>IF(Table5[[#This Row],[Activity (Bq)]]="","",Table5[[#This Row],[Activity (Bq)]]/37000000000)</f>
        <v>8.3999999999999999E-10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893</v>
      </c>
      <c r="B25" s="9" t="s">
        <v>35</v>
      </c>
      <c r="C25" s="18">
        <v>2.5000000000000001E-3</v>
      </c>
      <c r="D25" s="30">
        <f>IF(Table5[[#This Row],[Mass (g)]]="","",Table5[[#This Row],[Mass (g)]]*VLOOKUP(Table5[[#This Row],[Nuclide]],Doedata,4)*37000000000)</f>
        <v>31.08</v>
      </c>
      <c r="E25" s="10" t="s">
        <v>821</v>
      </c>
      <c r="F25" s="10" t="s">
        <v>821</v>
      </c>
      <c r="G25" s="10">
        <v>30</v>
      </c>
      <c r="H25" s="10" t="s">
        <v>852</v>
      </c>
      <c r="I25" s="10">
        <v>1</v>
      </c>
      <c r="J25" s="26">
        <f>IF(Table5[[#This Row],[Activity (Bq)]]="","",Table5[[#This Row],[Activity (Bq)]]/37000000000)</f>
        <v>8.3999999999999999E-10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35</v>
      </c>
      <c r="B5" s="19">
        <v>5.0000000000000001E-3</v>
      </c>
      <c r="C5" s="19">
        <v>62.16</v>
      </c>
      <c r="D5" s="19">
        <v>1.68E-9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5.0000000000000001E-3</v>
      </c>
      <c r="C7" s="19">
        <v>62.16</v>
      </c>
      <c r="D7" s="19">
        <v>1.68E-9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Rizlan Bencheikh</cp:lastModifiedBy>
  <cp:lastPrinted>2010-11-18T22:52:38Z</cp:lastPrinted>
  <dcterms:created xsi:type="dcterms:W3CDTF">2010-11-12T20:51:00Z</dcterms:created>
  <dcterms:modified xsi:type="dcterms:W3CDTF">2012-02-15T14:51:06Z</dcterms:modified>
</cp:coreProperties>
</file>