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<sst xmlns="http://schemas.openxmlformats.org/spreadsheetml/2006/main" count="3243" uniqueCount="891">
  <si>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</si>
  <si>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</si>
  <si>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</si>
  <si>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</si>
  <si>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</si>
  <si>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</si>
  <si>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</si>
  <si>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</si>
  <si>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</si>
  <si>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</si>
  <si>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</si>
  <si>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</si>
  <si>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</si>
  <si>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</si>
  <si>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</si>
  <si>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</si>
  <si>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</si>
  <si>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</si>
  <si>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</si>
  <si>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</si>
  <si>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</si>
  <si>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</si>
  <si>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</si>
  <si>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</si>
  <si>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</si>
  <si>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</si>
  <si>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</si>
  <si>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</si>
  <si>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</si>
  <si>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</si>
  <si>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</si>
  <si>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</si>
  <si>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</si>
  <si>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</si>
  <si>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</si>
  <si>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</si>
  <si>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</si>
  <si>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</si>
  <si>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</si>
  <si>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</si>
  <si>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</si>
  <si>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</si>
  <si>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</si>
  <si>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</si>
  <si>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</si>
  <si>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</si>
  <si>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</si>
  <si>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</si>
  <si>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</si>
  <si>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</si>
  <si>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</si>
  <si>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</si>
  <si>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</si>
  <si>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</si>
  <si>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</si>
  <si>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</si>
  <si>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</si>
  <si>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</si>
  <si>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</si>
  <si>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</si>
  <si>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</si>
  <si>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</si>
  <si>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</si>
  <si>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</si>
  <si>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</si>
  <si>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</si>
  <si>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</si>
  <si>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</si>
  <si>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</si>
  <si>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</si>
  <si>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</si>
  <si>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</si>
  <si>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</si>
  <si>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</si>
  <si>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</si>
  <si>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</si>
  <si>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</si>
  <si>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</si>
  <si>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</si>
  <si>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</si>
  <si>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</si>
  <si>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</si>
  <si>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</si>
  <si>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</si>
  <si>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</si>
  <si>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</si>
  <si>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</si>
  <si>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</si>
  <si>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</si>
  <si>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</si>
  <si>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</si>
  <si>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</si>
  <si>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</si>
  <si>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</si>
  <si>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</si>
  <si>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</si>
  <si>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</si>
  <si>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</si>
  <si>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</si>
  <si>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</si>
  <si>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</si>
  <si>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</si>
  <si>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</si>
  <si>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</si>
  <si>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</si>
  <si>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</si>
  <si>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</si>
  <si>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</si>
  <si>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</si>
  <si>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</si>
  <si>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</si>
  <si>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</si>
  <si>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</si>
  <si>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</si>
  <si>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</si>
  <si>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</si>
  <si>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</si>
  <si>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</si>
  <si>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</si>
  <si>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</si>
  <si>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</si>
  <si>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</si>
  <si>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</si>
  <si>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</si>
  <si>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</si>
  <si>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</si>
  <si>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</si>
  <si>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</si>
  <si>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</si>
  <si>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</si>
  <si>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</si>
  <si>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</si>
  <si>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</si>
  <si>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</si>
  <si>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</si>
  <si>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</si>
  <si>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</si>
  <si>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</si>
  <si>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</si>
  <si>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</si>
  <si>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</si>
  <si>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</si>
  <si>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</si>
  <si>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</si>
  <si>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</si>
  <si>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</si>
  <si>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</si>
  <si>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</si>
  <si>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</si>
  <si>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</si>
  <si>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</si>
  <si>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</si>
  <si>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</si>
  <si>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</si>
  <si>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</si>
  <si>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</si>
  <si>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</si>
  <si>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</si>
  <si>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</si>
  <si>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</si>
  <si>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</si>
  <si>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</si>
  <si>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</si>
  <si>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</si>
  <si>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</si>
  <si>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</si>
  <si>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</si>
  <si>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</si>
  <si>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</si>
  <si>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</si>
  <si>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</si>
  <si>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</si>
  <si>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</si>
  <si>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</si>
  <si>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</si>
  <si>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</si>
  <si>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</si>
  <si>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</si>
  <si>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</si>
  <si>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</si>
  <si>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</si>
  <si>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</si>
  <si>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</si>
  <si>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</si>
  <si>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</si>
  <si>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</si>
  <si>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</si>
  <si>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</si>
  <si>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</si>
  <si>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</si>
  <si>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</si>
  <si>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</si>
  <si>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</si>
  <si>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</si>
  <si>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</si>
  <si>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</si>
  <si>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</si>
  <si>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</si>
  <si>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</si>
  <si>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</si>
  <si>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</si>
  <si>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</si>
  <si>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</si>
  <si>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</si>
  <si>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</si>
  <si>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</si>
  <si>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</si>
  <si>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</si>
  <si>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</si>
  <si>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</si>
  <si>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</si>
  <si>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</si>
  <si>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</si>
  <si>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</si>
  <si>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</si>
  <si>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</si>
  <si>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</si>
  <si>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</si>
  <si>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</si>
  <si>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</si>
  <si>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</si>
  <si>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</si>
  <si>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</si>
  <si>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</si>
  <si>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</si>
  <si>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</si>
  <si>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</si>
  <si>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</si>
  <si>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</si>
  <si>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</si>
  <si>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</si>
  <si>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</si>
  <si>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</si>
  <si>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</si>
  <si>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</si>
  <si>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</si>
  <si>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</si>
  <si>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</si>
  <si>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</si>
  <si>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</si>
  <si>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</si>
  <si>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</si>
  <si>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</si>
  <si>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</si>
  <si>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</si>
  <si>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</si>
  <si>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</si>
  <si>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</si>
  <si>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</si>
  <si>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</si>
  <si>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</si>
  <si>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</si>
  <si>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</si>
  <si>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</si>
  <si>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</si>
  <si>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</si>
  <si>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</si>
  <si>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</si>
  <si>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</si>
  <si>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</si>
  <si>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</si>
  <si>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</si>
  <si>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</si>
  <si>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</si>
  <si>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</si>
  <si>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</si>
  <si>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</si>
  <si>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</si>
  <si>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</si>
  <si>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</si>
  <si>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</si>
  <si>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</si>
  <si>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</si>
  <si>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</si>
  <si>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</si>
  <si>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</si>
  <si>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</si>
  <si>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</si>
  <si>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</si>
  <si>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</si>
  <si>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</si>
  <si>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</si>
  <si>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</si>
  <si>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</si>
  <si>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</si>
  <si>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</si>
  <si>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</si>
  <si>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</si>
  <si>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</si>
  <si>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</si>
  <si>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</si>
  <si>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</si>
  <si>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</si>
  <si>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</si>
  <si>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</si>
  <si>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</si>
  <si>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</si>
  <si>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</si>
  <si>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</si>
  <si>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</si>
  <si>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</si>
  <si>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</si>
  <si>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</si>
  <si>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</si>
  <si>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</si>
  <si>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</si>
  <si>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</si>
  <si>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</si>
  <si>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</si>
  <si>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</si>
  <si>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</si>
  <si>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</si>
  <si>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</si>
  <si>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</si>
  <si>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</si>
  <si>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</si>
  <si>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</si>
  <si>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</si>
  <si>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</si>
  <si>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</si>
  <si>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</si>
  <si>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</si>
  <si>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</si>
  <si>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</si>
  <si>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</si>
  <si>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</si>
  <si>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</si>
  <si>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</si>
  <si>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</si>
  <si>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</si>
  <si>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</si>
  <si>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</si>
  <si>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</si>
  <si>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</si>
  <si>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</si>
  <si>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</si>
  <si>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</si>
  <si>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</si>
  <si>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</si>
  <si>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</si>
  <si>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</si>
  <si>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</si>
  <si>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</si>
  <si>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</si>
  <si>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</si>
  <si>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</si>
  <si>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</si>
  <si>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</si>
  <si>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</si>
  <si>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</si>
  <si>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</si>
  <si>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</si>
  <si>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</si>
  <si>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</si>
  <si>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</si>
  <si>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</si>
  <si>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</si>
  <si>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</si>
  <si>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</si>
  <si>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</si>
  <si>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</si>
  <si>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</si>
  <si>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</si>
  <si>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</si>
  <si>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</si>
  <si>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</si>
  <si>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</si>
  <si>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</si>
  <si>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</si>
  <si>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</si>
  <si>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</si>
  <si>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</si>
  <si>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</si>
  <si>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</si>
  <si>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</si>
  <si>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</si>
  <si>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</si>
  <si>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</si>
  <si>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</si>
  <si>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</si>
  <si>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</si>
  <si>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</si>
  <si>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</si>
  <si>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</si>
  <si>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</si>
  <si>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</si>
  <si>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</si>
  <si>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</si>
  <si>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</si>
  <si>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</si>
  <si>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</si>
  <si>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</si>
  <si>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</si>
  <si>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</si>
  <si>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</si>
  <si>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</si>
  <si>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</si>
  <si>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</si>
  <si>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</si>
  <si>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</si>
  <si>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</si>
  <si>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</si>
  <si>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</si>
  <si>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</si>
  <si>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</si>
  <si>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</si>
  <si>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</si>
  <si>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</si>
  <si>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</si>
  <si>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</si>
  <si>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</si>
  <si>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</si>
  <si>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</si>
  <si>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</si>
  <si>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</si>
  <si>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</si>
  <si>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</si>
  <si>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</si>
  <si>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</si>
  <si>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</si>
  <si>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</si>
  <si>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</si>
  <si>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</si>
  <si>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</si>
  <si>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</si>
  <si>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</si>
  <si>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</si>
  <si>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</si>
  <si>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</si>
  <si>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</si>
  <si>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</si>
  <si>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</si>
  <si>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</si>
  <si>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</si>
  <si>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</si>
  <si>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</si>
  <si>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</si>
  <si>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</si>
  <si>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</si>
  <si>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</si>
  <si>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</si>
  <si>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</si>
  <si>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</si>
  <si>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</si>
  <si>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</si>
  <si>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</si>
  <si>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</si>
  <si>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</si>
  <si>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</si>
  <si>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</si>
  <si>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</si>
  <si>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</si>
  <si>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</si>
  <si>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</si>
  <si>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</si>
  <si>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</si>
  <si>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</si>
  <si>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</si>
  <si>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</si>
  <si>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</si>
  <si>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</si>
  <si>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</si>
  <si>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</si>
  <si>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</si>
  <si>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</si>
  <si>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</si>
  <si>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</si>
  <si>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</si>
  <si>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</si>
  <si>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</si>
  <si>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</si>
  <si>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</si>
  <si>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</si>
  <si>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</si>
  <si>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</si>
  <si>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</si>
  <si>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</si>
  <si>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</si>
  <si>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</si>
  <si>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</si>
  <si>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</si>
  <si>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</si>
  <si>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</si>
  <si>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</si>
  <si>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</si>
  <si>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</si>
  <si>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</si>
  <si>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</si>
  <si>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</si>
  <si>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</si>
  <si>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</si>
  <si>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</si>
  <si>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</si>
  <si>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</si>
  <si>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</si>
  <si>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</si>
  <si>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</si>
  <si>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</si>
  <si>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</si>
  <si>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</si>
  <si>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</si>
  <si>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</si>
  <si>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</si>
  <si>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</si>
  <si>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</si>
  <si>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</si>
  <si>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</si>
  <si>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</si>
  <si>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</si>
  <si>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</si>
  <si>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</si>
  <si>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</si>
  <si>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</si>
  <si>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</si>
  <si>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</si>
  <si>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</si>
  <si>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</si>
  <si>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</si>
  <si>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</si>
  <si>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</si>
  <si>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</si>
  <si>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</si>
  <si>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</si>
  <si>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</si>
  <si>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</si>
  <si>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</si>
  <si>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</si>
  <si>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</si>
  <si>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</si>
  <si>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</si>
  <si>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</si>
  <si>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</si>
  <si>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</si>
  <si>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</si>
  <si>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</si>
  <si>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</si>
  <si>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</si>
  <si>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</si>
  <si>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</si>
  <si>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</si>
  <si>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</si>
  <si>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</si>
  <si>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</si>
  <si>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</si>
  <si>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</si>
  <si>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</si>
  <si>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</si>
  <si>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</si>
  <si>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</si>
  <si>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</si>
  <si>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</si>
  <si>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</si>
  <si>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</si>
  <si>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</si>
  <si>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</si>
  <si>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</si>
  <si>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</si>
  <si>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</si>
  <si>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</si>
  <si>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</si>
  <si>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</si>
  <si>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</si>
  <si>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</si>
  <si>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</si>
  <si>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</si>
  <si>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</si>
  <si>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</si>
  <si>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</si>
  <si>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</si>
  <si>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</si>
  <si>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</si>
  <si>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</si>
  <si>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</si>
  <si>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</si>
  <si>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</si>
  <si>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</si>
  <si>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</si>
  <si>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</si>
  <si>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</si>
  <si>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</si>
  <si>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</si>
  <si>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</si>
  <si>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</si>
  <si>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</si>
  <si>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</si>
  <si>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</si>
  <si>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</si>
  <si>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</si>
  <si>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</si>
  <si>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</si>
  <si>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</si>
  <si>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</si>
  <si>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</si>
  <si>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</si>
  <si>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</si>
  <si>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</si>
  <si>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</si>
  <si>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</si>
  <si>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</si>
  <si>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</si>
  <si>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</si>
  <si>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</si>
  <si>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</si>
  <si>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</si>
  <si>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</si>
  <si>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</si>
  <si>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</si>
  <si>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</si>
  <si>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</si>
  <si>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</si>
  <si>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</si>
  <si>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</si>
  <si>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</si>
  <si>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</si>
  <si>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</si>
  <si>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</si>
  <si>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</si>
  <si>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</si>
  <si>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</si>
  <si>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</si>
  <si>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</si>
  <si>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</si>
  <si>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</si>
  <si>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</si>
  <si>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</si>
  <si>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</si>
  <si>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</si>
  <si>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</si>
  <si>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</si>
  <si>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</si>
  <si>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</si>
  <si>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</si>
  <si>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</si>
  <si>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</si>
  <si>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</si>
  <si>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</si>
  <si>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</si>
  <si>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</si>
  <si>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</si>
  <si>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</si>
  <si>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</si>
  <si>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</si>
  <si>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</si>
  <si>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</si>
  <si>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</si>
  <si>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</si>
  <si>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</si>
  <si>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</si>
  <si>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</si>
  <si>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</si>
  <si>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</si>
  <si>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</si>
  <si>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</si>
  <si>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</si>
  <si>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</si>
  <si>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</si>
  <si>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</si>
  <si>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</si>
  <si>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</si>
  <si>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</si>
  <si>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</si>
  <si>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</si>
  <si>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</si>
  <si>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</si>
  <si>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</si>
  <si>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</si>
  <si>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</si>
  <si>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</si>
  <si>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</si>
  <si>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</si>
  <si>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</si>
  <si>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</si>
  <si>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</si>
  <si>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</si>
  <si>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</si>
  <si>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</si>
  <si>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</si>
  <si>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</si>
  <si>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</si>
  <si>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</si>
  <si>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</si>
  <si>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</si>
  <si>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</si>
  <si>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</si>
  <si>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</si>
  <si>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</si>
  <si>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</si>
  <si>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</si>
  <si>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</si>
  <si>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</si>
  <si>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</si>
  <si>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</si>
  <si>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</si>
  <si>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</si>
  <si>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</si>
  <si>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</si>
  <si>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</si>
  <si>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</si>
  <si>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</si>
  <si>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</si>
  <si>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</si>
  <si>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</si>
  <si>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</si>
  <si>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</si>
  <si>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</si>
  <si>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</si>
  <si>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</si>
  <si>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</si>
  <si>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</si>
  <si>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</si>
  <si>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</si>
  <si>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</si>
  <si>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</si>
  <si>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</si>
  <si>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</si>
  <si>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</si>
  <si>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</si>
  <si>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</si>
  <si>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</si>
  <si>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</si>
  <si>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</si>
  <si>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</si>
  <si>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</si>
  <si>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</si>
  <si>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</si>
  <si>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</si>
  <si>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</si>
  <si>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</si>
  <si>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</si>
  <si>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</si>
  <si>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</si>
  <si>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</si>
  <si>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</si>
  <si>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</si>
  <si>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</si>
  <si>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</si>
  <si>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</si>
  <si>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</si>
  <si>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</si>
  <si>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</si>
  <si>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</si>
  <si>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</si>
  <si>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</si>
  <si>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</si>
  <si>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</si>
  <si>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</si>
  <si>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</si>
  <si>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</si>
  <si>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</si>
  <si>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</si>
  <si>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</si>
  <si>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</si>
  <si>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</si>
  <si>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</si>
  <si>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</si>
  <si>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</si>
  <si>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</si>
  <si>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</si>
  <si>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</si>
  <si>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</si>
  <si>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</si>
  <si>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</si>
  <si>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</si>
  <si>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</si>
  <si>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</si>
  <si>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</si>
  <si>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</si>
  <si>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</si>
  <si>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</si>
  <si>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</si>
  <si>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</si>
  <si>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</si>
  <si>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</si>
  <si>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</si>
  <si>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</si>
  <si>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</si>
  <si>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</si>
  <si>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</si>
  <si>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</si>
  <si>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</si>
  <si>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</si>
  <si>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</si>
  <si>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</si>
  <si>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</si>
  <si>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</si>
  <si>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</si>
  <si>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</si>
  <si>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</si>
  <si>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</si>
  <si>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</si>
  <si>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</si>
  <si>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</si>
  <si>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</si>
  <si>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</si>
  <si>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</si>
  <si>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</si>
  <si>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</si>
  <si>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</si>
  <si>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</si>
  <si>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</si>
  <si>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</si>
  <si>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</si>
  <si>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</si>
  <si>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</si>
  <si>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</si>
  <si>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</si>
  <si>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</si>
  <si>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</si>
  <si>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</si>
  <si>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</si>
  <si>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</si>
  <si>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</si>
  <si>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</si>
  <si>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</si>
  <si>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</si>
  <si>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</si>
  <si>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</si>
  <si>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</si>
  <si>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</si>
  <si>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</si>
  <si>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</si>
  <si>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</si>
  <si>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</si>
  <si>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</si>
  <si>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</si>
  <si>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</si>
  <si>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</si>
  <si>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</si>
  <si>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</si>
  <si>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</si>
  <si>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</si>
  <si>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</si>
  <si>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</si>
  <si>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</si>
  <si>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</si>
  <si>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</si>
  <si>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</si>
  <si>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</si>
  <si>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</si>
  <si>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</si>
  <si>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</si>
  <si>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</si>
  <si>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</si>
  <si>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</si>
  <si>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</si>
  <si>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</si>
  <si>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</si>
  <si>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</si>
  <si>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</si>
  <si>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</si>
  <si>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</si>
  <si>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</si>
  <si>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</si>
  <si>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</si>
  <si>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</si>
  <si>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</si>
  <si>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</si>
  <si>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</si>
  <si>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</si>
  <si>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</si>
  <si>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</si>
  <si>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</si>
  <si>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</si>
  <si>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</si>
  <si>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</si>
  <si>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</si>
  <si>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</si>
  <si>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</si>
  <si>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</si>
  <si>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</si>
  <si>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</si>
  <si>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</si>
  <si>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</si>
  <si>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</si>
  <si>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</si>
  <si>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</si>
  <si>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</si>
  <si>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</si>
  <si>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</si>
  <si>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</si>
  <si>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</si>
  <si>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</si>
  <si>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</si>
  <si>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Ortega, room 140</t>
  </si>
  <si>
    <t>Dept of Env Earth Sys Sci</t>
  </si>
  <si>
    <t>mmassey@stanford.edu</t>
  </si>
  <si>
    <t>Stanford</t>
  </si>
  <si>
    <t>94305-4216</t>
  </si>
  <si>
    <t>USA</t>
  </si>
  <si>
    <t>10/19/12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</si>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</sst>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A25" sqref="A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40" t="s">
        <v>884</v>
      </c>
      <c r="C5" s="9" t="s">
        <v>875</v>
      </c>
    </row>
    <row r="6" spans="1:3">
      <c r="A6" s="17" t="s">
        <v>11</v>
      </c>
      <c r="B6" s="11" t="s">
        <v>883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 t="s">
        <v>887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41232</v>
      </c>
      <c r="C16" s="9" t="s">
        <v>854</v>
      </c>
    </row>
    <row r="17" spans="1:34">
      <c r="A17" s="17" t="s">
        <v>811</v>
      </c>
      <c r="B17" s="41">
        <v>41239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35</v>
      </c>
      <c r="C24" s="18">
        <v>0.03</v>
      </c>
      <c r="D24" s="31">
        <f>IF(Table5[[#This Row],[Mass (g)]]="","",Table5[[#This Row],[Mass (g)]]*VLOOKUP(Table5[[#This Row],[Nuclide]],Doedata,4)*37000000000)</f>
        <v>372.96</v>
      </c>
      <c r="E24" s="10" t="s">
        <v>817</v>
      </c>
      <c r="F24" s="10" t="s">
        <v>31</v>
      </c>
      <c r="G24" s="10">
        <v>30</v>
      </c>
      <c r="H24" s="10" t="s">
        <v>869</v>
      </c>
      <c r="I24" s="10"/>
      <c r="J24" s="26">
        <f>IF(Table5[[#This Row],[Activity (Bq)]]="","",Table5[[#This Row],[Activity (Bq)]]/37000000000)</f>
        <v>1.008E-8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2012-10-19T19:28:14Z</dcterms:modified>
</cp:coreProperties>
</file>