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/>
  <c r="D110"/>
  <c r="J110" s="1"/>
  <c r="D111"/>
  <c r="J111"/>
  <c r="D112"/>
  <c r="J112" s="1"/>
  <c r="D113"/>
  <c r="J113" s="1"/>
  <c r="D114"/>
  <c r="J114" s="1"/>
  <c r="D115"/>
  <c r="J115" s="1"/>
  <c r="D116"/>
  <c r="J116" s="1"/>
  <c r="D117"/>
  <c r="J117"/>
  <c r="D118"/>
  <c r="J118" s="1"/>
  <c r="D119"/>
  <c r="J119"/>
  <c r="D120"/>
  <c r="J120" s="1"/>
  <c r="D121"/>
  <c r="J121" s="1"/>
  <c r="D122"/>
  <c r="J122" s="1"/>
  <c r="D123"/>
  <c r="J123" s="1"/>
  <c r="D124"/>
  <c r="J124" s="1"/>
  <c r="D125"/>
  <c r="J125"/>
  <c r="D126"/>
  <c r="J126" s="1"/>
  <c r="D127"/>
  <c r="J127"/>
  <c r="D128"/>
  <c r="J128" s="1"/>
  <c r="D129"/>
  <c r="J129" s="1"/>
  <c r="D130"/>
  <c r="J130" s="1"/>
  <c r="D131"/>
  <c r="J131" s="1"/>
  <c r="D132"/>
  <c r="J132" s="1"/>
  <c r="D133"/>
  <c r="J133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/>
  <c r="D142"/>
  <c r="J142" s="1"/>
  <c r="D143"/>
  <c r="J143"/>
  <c r="D144"/>
  <c r="J144" s="1"/>
  <c r="D145"/>
  <c r="J145" s="1"/>
  <c r="D146"/>
  <c r="J146" s="1"/>
  <c r="D147"/>
  <c r="J147" s="1"/>
  <c r="D148"/>
  <c r="J148" s="1"/>
  <c r="D149"/>
  <c r="J149"/>
  <c r="D150"/>
  <c r="J150" s="1"/>
  <c r="D151"/>
  <c r="J151"/>
  <c r="D152"/>
  <c r="J152" s="1"/>
  <c r="D153"/>
  <c r="J153" s="1"/>
  <c r="D154"/>
  <c r="J154" s="1"/>
  <c r="D155"/>
  <c r="J155" s="1"/>
  <c r="D156"/>
  <c r="J156" s="1"/>
  <c r="D157"/>
  <c r="J157"/>
  <c r="D158"/>
  <c r="J158" s="1"/>
  <c r="D159"/>
  <c r="J159"/>
  <c r="D160"/>
  <c r="J160" s="1"/>
  <c r="D161"/>
  <c r="J161" s="1"/>
  <c r="D162"/>
  <c r="J162" s="1"/>
  <c r="D163"/>
  <c r="J163" s="1"/>
  <c r="D164"/>
  <c r="J164" s="1"/>
  <c r="D165"/>
  <c r="J165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/>
  <c r="D174"/>
  <c r="J174" s="1"/>
  <c r="D175"/>
  <c r="J175"/>
  <c r="D176"/>
  <c r="J176" s="1"/>
  <c r="D177"/>
  <c r="J177" s="1"/>
  <c r="D178"/>
  <c r="J178" s="1"/>
  <c r="D179"/>
  <c r="J179" s="1"/>
  <c r="D180"/>
  <c r="J180" s="1"/>
  <c r="D181"/>
  <c r="J181"/>
  <c r="D182"/>
  <c r="J182" s="1"/>
  <c r="D183"/>
  <c r="J183"/>
  <c r="D184"/>
  <c r="J184" s="1"/>
  <c r="D185"/>
  <c r="J185" s="1"/>
  <c r="D186"/>
  <c r="J186" s="1"/>
  <c r="D187"/>
  <c r="J187" s="1"/>
  <c r="D188"/>
  <c r="J188" s="1"/>
  <c r="D189"/>
  <c r="J189"/>
  <c r="D190"/>
  <c r="J190" s="1"/>
  <c r="D191"/>
  <c r="J191"/>
  <c r="D192"/>
  <c r="J192" s="1"/>
  <c r="D193"/>
  <c r="J193" s="1"/>
  <c r="D194"/>
  <c r="J194" s="1"/>
  <c r="D195"/>
  <c r="J195" s="1"/>
  <c r="D196"/>
  <c r="J196" s="1"/>
  <c r="D197"/>
  <c r="J197"/>
  <c r="D198"/>
  <c r="J198" s="1"/>
  <c r="D75" i="1"/>
  <c r="J75"/>
  <c r="D76"/>
  <c r="J76" s="1"/>
  <c r="D77"/>
  <c r="J77" s="1"/>
  <c r="D78"/>
  <c r="J78" s="1"/>
  <c r="D79"/>
  <c r="J79" s="1"/>
  <c r="D80"/>
  <c r="J80" s="1"/>
  <c r="D81"/>
  <c r="J81"/>
  <c r="D82"/>
  <c r="J82" s="1"/>
  <c r="D83"/>
  <c r="J83"/>
  <c r="D84"/>
  <c r="J84" s="1"/>
  <c r="D85"/>
  <c r="J85" s="1"/>
  <c r="D86"/>
  <c r="J86" s="1"/>
  <c r="D87"/>
  <c r="J87" s="1"/>
  <c r="D88"/>
  <c r="J88" s="1"/>
  <c r="D89"/>
  <c r="J89"/>
  <c r="D90"/>
  <c r="J90" s="1"/>
  <c r="D91"/>
  <c r="J91"/>
  <c r="D92"/>
  <c r="J92" s="1"/>
  <c r="D93"/>
  <c r="J93" s="1"/>
  <c r="D94"/>
  <c r="J94" s="1"/>
  <c r="D95"/>
  <c r="J95" s="1"/>
  <c r="D96"/>
  <c r="J96" s="1"/>
  <c r="D97"/>
  <c r="J97"/>
  <c r="D98"/>
  <c r="J98" s="1"/>
  <c r="D99"/>
  <c r="J99"/>
  <c r="D100"/>
  <c r="J100" s="1"/>
  <c r="D101"/>
  <c r="J101" s="1"/>
  <c r="D102"/>
  <c r="J102" s="1"/>
  <c r="D103"/>
  <c r="J103" s="1"/>
  <c r="D104"/>
  <c r="J104" s="1"/>
  <c r="D105"/>
  <c r="J105"/>
  <c r="D106"/>
  <c r="J106" s="1"/>
  <c r="D107"/>
  <c r="J107"/>
  <c r="D108"/>
  <c r="J108" s="1"/>
  <c r="D109"/>
  <c r="J109" s="1"/>
  <c r="D110"/>
  <c r="J110" s="1"/>
  <c r="D111"/>
  <c r="J111" s="1"/>
  <c r="D112"/>
  <c r="J112" s="1"/>
  <c r="D113"/>
  <c r="J113"/>
  <c r="D114"/>
  <c r="J114" s="1"/>
  <c r="D115"/>
  <c r="J115"/>
  <c r="D116"/>
  <c r="J116" s="1"/>
  <c r="D117"/>
  <c r="J117" s="1"/>
  <c r="D118"/>
  <c r="J118" s="1"/>
  <c r="D119"/>
  <c r="J119" s="1"/>
  <c r="D120"/>
  <c r="J120" s="1"/>
  <c r="D121"/>
  <c r="J121"/>
  <c r="D122"/>
  <c r="J122" s="1"/>
  <c r="D123"/>
  <c r="J123"/>
  <c r="D124"/>
  <c r="J124" s="1"/>
  <c r="D125"/>
  <c r="J125" s="1"/>
  <c r="D126"/>
  <c r="J126" s="1"/>
  <c r="D127"/>
  <c r="J127" s="1"/>
  <c r="D128"/>
  <c r="J128" s="1"/>
  <c r="D129"/>
  <c r="J129"/>
  <c r="D130"/>
  <c r="J130" s="1"/>
  <c r="D131"/>
  <c r="J131"/>
  <c r="D132"/>
  <c r="J132" s="1"/>
  <c r="D133"/>
  <c r="J133" s="1"/>
  <c r="D134"/>
  <c r="J134" s="1"/>
  <c r="D135"/>
  <c r="J135" s="1"/>
  <c r="D136"/>
  <c r="J136" s="1"/>
  <c r="D137"/>
  <c r="J137"/>
  <c r="D138"/>
  <c r="J138" s="1"/>
  <c r="D139"/>
  <c r="J139"/>
  <c r="D140"/>
  <c r="J140" s="1"/>
  <c r="D141"/>
  <c r="J141" s="1"/>
  <c r="D142"/>
  <c r="J142" s="1"/>
  <c r="D143"/>
  <c r="J143" s="1"/>
  <c r="D144"/>
  <c r="J144" s="1"/>
  <c r="D145"/>
  <c r="J145"/>
  <c r="D146"/>
  <c r="J146" s="1"/>
  <c r="D147"/>
  <c r="J147"/>
  <c r="D148"/>
  <c r="J148" s="1"/>
  <c r="D149"/>
  <c r="J149" s="1"/>
  <c r="D150"/>
  <c r="J150" s="1"/>
  <c r="D151"/>
  <c r="J151" s="1"/>
  <c r="D152"/>
  <c r="J152" s="1"/>
  <c r="D153"/>
  <c r="J153"/>
  <c r="D154"/>
  <c r="J154" s="1"/>
  <c r="D155"/>
  <c r="J155"/>
  <c r="D156"/>
  <c r="J156" s="1"/>
  <c r="D157"/>
  <c r="J157" s="1"/>
  <c r="D158"/>
  <c r="J158" s="1"/>
  <c r="D159"/>
  <c r="J159" s="1"/>
  <c r="D160"/>
  <c r="J160" s="1"/>
  <c r="D161"/>
  <c r="J161"/>
  <c r="D162"/>
  <c r="J162" s="1"/>
  <c r="D163"/>
  <c r="J163"/>
  <c r="D164"/>
  <c r="J164" s="1"/>
  <c r="D165"/>
  <c r="J165" s="1"/>
  <c r="D166"/>
  <c r="J166" s="1"/>
  <c r="D167"/>
  <c r="J167" s="1"/>
  <c r="D168"/>
  <c r="J168" s="1"/>
  <c r="D169"/>
  <c r="J169"/>
  <c r="D170"/>
  <c r="J170" s="1"/>
  <c r="D171"/>
  <c r="J171"/>
  <c r="D172"/>
  <c r="J172" s="1"/>
  <c r="D173"/>
  <c r="J173" s="1"/>
  <c r="D174"/>
  <c r="J174" s="1"/>
  <c r="D175"/>
  <c r="J175" s="1"/>
  <c r="D176"/>
  <c r="J176" s="1"/>
  <c r="D177"/>
  <c r="J177"/>
  <c r="D178"/>
  <c r="J178" s="1"/>
  <c r="D179"/>
  <c r="J179"/>
  <c r="D180"/>
  <c r="J180" s="1"/>
  <c r="D181"/>
  <c r="J181" s="1"/>
  <c r="D182"/>
  <c r="J182" s="1"/>
  <c r="D183"/>
  <c r="J183" s="1"/>
  <c r="D184"/>
  <c r="J184" s="1"/>
  <c r="D185"/>
  <c r="J185"/>
  <c r="D186"/>
  <c r="J186" s="1"/>
  <c r="D187"/>
  <c r="J187"/>
  <c r="D188"/>
  <c r="J188" s="1"/>
  <c r="D189"/>
  <c r="J189" s="1"/>
  <c r="D190"/>
  <c r="J190" s="1"/>
  <c r="D191"/>
  <c r="J191" s="1"/>
  <c r="D192"/>
  <c r="J192" s="1"/>
  <c r="D193"/>
  <c r="J193"/>
  <c r="D194"/>
  <c r="J194" s="1"/>
  <c r="D195"/>
  <c r="J195"/>
  <c r="D196"/>
  <c r="J196" s="1"/>
  <c r="D197"/>
  <c r="J197" s="1"/>
  <c r="D198"/>
  <c r="J198" s="1"/>
  <c r="D199"/>
  <c r="J199" s="1"/>
  <c r="D200"/>
  <c r="J200" s="1"/>
  <c r="D201"/>
  <c r="J201"/>
  <c r="D202"/>
  <c r="J202" s="1"/>
  <c r="D203"/>
  <c r="J203"/>
  <c r="D204"/>
  <c r="J204" s="1"/>
  <c r="D205"/>
  <c r="J205" s="1"/>
  <c r="D206"/>
  <c r="J206" s="1"/>
  <c r="D207"/>
  <c r="J207" s="1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<sst xmlns="http://schemas.openxmlformats.org/spreadsheetml/2006/main" count="3238" uniqueCount="891">
  <si>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</si>
  <si>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</si>
  <si>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</si>
  <si>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</si>
  <si>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</si>
  <si>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</si>
  <si>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</si>
  <si>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</si>
  <si>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</si>
  <si>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</si>
  <si>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</si>
  <si>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</si>
  <si>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</si>
  <si>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</si>
  <si>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</si>
  <si>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</si>
  <si>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</si>
  <si>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</si>
  <si>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</si>
  <si>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</si>
  <si>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</si>
  <si>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</si>
  <si>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</si>
  <si>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</si>
  <si>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</si>
  <si>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</si>
  <si>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</si>
  <si>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</si>
  <si>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</si>
  <si>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</si>
  <si>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</si>
  <si>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</si>
  <si>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</si>
  <si>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</si>
  <si>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</si>
  <si>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</si>
  <si>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</si>
  <si>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</si>
  <si>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</si>
  <si>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</si>
  <si>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</si>
  <si>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</si>
  <si>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</si>
  <si>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</si>
  <si>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</si>
  <si>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</si>
  <si>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</si>
  <si>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</si>
  <si>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</si>
  <si>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</si>
  <si>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</si>
  <si>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</si>
  <si>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</si>
  <si>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</si>
  <si>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</si>
  <si>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</si>
  <si>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</si>
  <si>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</si>
  <si>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</si>
  <si>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</si>
  <si>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</si>
  <si>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</si>
  <si>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</si>
  <si>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</si>
  <si>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</si>
  <si>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</si>
  <si>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</si>
  <si>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</si>
  <si>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</si>
  <si>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</si>
  <si>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</si>
  <si>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</si>
  <si>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</si>
  <si>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</si>
  <si>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</si>
  <si>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</si>
  <si>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</si>
  <si>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</si>
  <si>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</si>
  <si>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</si>
  <si>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</si>
  <si>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</si>
  <si>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</si>
  <si>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</si>
  <si>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</si>
  <si>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</si>
  <si>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</si>
  <si>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</si>
  <si>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</si>
  <si>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</si>
  <si>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</si>
  <si>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</si>
  <si>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</si>
  <si>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</si>
  <si>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</si>
  <si>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</si>
  <si>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</si>
  <si>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</si>
  <si>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</si>
  <si>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</si>
  <si>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</si>
  <si>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</si>
  <si>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</si>
  <si>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</si>
  <si>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</si>
  <si>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</si>
  <si>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</si>
  <si>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</si>
  <si>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</si>
  <si>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</si>
  <si>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</si>
  <si>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</si>
  <si>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</si>
  <si>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</si>
  <si>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</si>
  <si>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</si>
  <si>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</si>
  <si>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</si>
  <si>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</si>
  <si>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</si>
  <si>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</si>
  <si>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</si>
  <si>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</si>
  <si>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</si>
  <si>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</si>
  <si>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</si>
  <si>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</si>
  <si>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</si>
  <si>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</si>
  <si>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</si>
  <si>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</si>
  <si>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</si>
  <si>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</si>
  <si>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</si>
  <si>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</si>
  <si>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</si>
  <si>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</si>
  <si>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</si>
  <si>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</si>
  <si>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</si>
  <si>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</si>
  <si>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</si>
  <si>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</si>
  <si>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</si>
  <si>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</si>
  <si>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</si>
  <si>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</si>
  <si>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</si>
  <si>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</si>
  <si>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</si>
  <si>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</si>
  <si>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</si>
  <si>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</si>
  <si>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</si>
  <si>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</si>
  <si>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</si>
  <si>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</si>
  <si>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</si>
  <si>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</si>
  <si>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</si>
  <si>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</si>
  <si>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</si>
  <si>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</si>
  <si>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</si>
  <si>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</si>
  <si>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</si>
  <si>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</si>
  <si>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</si>
  <si>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</si>
  <si>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</si>
  <si>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</si>
  <si>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</si>
  <si>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</si>
  <si>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</si>
  <si>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</si>
  <si>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</si>
  <si>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</si>
  <si>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</si>
  <si>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</si>
  <si>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</si>
  <si>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</si>
  <si>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</si>
  <si>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</si>
  <si>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</si>
  <si>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</si>
  <si>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</si>
  <si>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</si>
  <si>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</si>
  <si>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</si>
  <si>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</si>
  <si>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</si>
  <si>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</si>
  <si>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</si>
  <si>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</si>
  <si>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</si>
  <si>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</si>
  <si>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</si>
  <si>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</si>
  <si>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</si>
  <si>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</si>
  <si>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</si>
  <si>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</si>
  <si>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</si>
  <si>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</si>
  <si>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</si>
  <si>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</si>
  <si>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</si>
  <si>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</si>
  <si>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</si>
  <si>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</si>
  <si>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</si>
  <si>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</si>
  <si>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</si>
  <si>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</si>
  <si>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</si>
  <si>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</si>
  <si>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</si>
  <si>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</si>
  <si>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</si>
  <si>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</si>
  <si>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</si>
  <si>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</si>
  <si>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</si>
  <si>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</si>
  <si>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</si>
  <si>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</si>
  <si>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</si>
  <si>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</si>
  <si>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</si>
  <si>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</si>
  <si>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</si>
  <si>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</si>
  <si>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</si>
  <si>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</si>
  <si>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</si>
  <si>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</si>
  <si>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</si>
  <si>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</si>
  <si>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</si>
  <si>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</si>
  <si>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</si>
  <si>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</si>
  <si>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</si>
  <si>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</si>
  <si>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</si>
  <si>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</si>
  <si>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</si>
  <si>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</si>
  <si>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</si>
  <si>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</si>
  <si>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</si>
  <si>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</si>
  <si>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</si>
  <si>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</si>
  <si>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</si>
  <si>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</si>
  <si>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</si>
  <si>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</si>
  <si>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</si>
  <si>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</si>
  <si>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</si>
  <si>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</si>
  <si>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</si>
  <si>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</si>
  <si>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</si>
  <si>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</si>
  <si>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</si>
  <si>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</si>
  <si>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</si>
  <si>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</si>
  <si>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</si>
  <si>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</si>
  <si>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</si>
  <si>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</si>
  <si>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</si>
  <si>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</si>
  <si>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</si>
  <si>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</si>
  <si>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</si>
  <si>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</si>
  <si>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</si>
  <si>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</si>
  <si>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</si>
  <si>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</si>
  <si>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</si>
  <si>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</si>
  <si>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</si>
  <si>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</si>
  <si>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</si>
  <si>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</si>
  <si>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</si>
  <si>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</si>
  <si>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</si>
  <si>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</si>
  <si>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</si>
  <si>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</si>
  <si>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</si>
  <si>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</si>
  <si>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</si>
  <si>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</si>
  <si>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</si>
  <si>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</si>
  <si>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</si>
  <si>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</si>
  <si>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</si>
  <si>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</si>
  <si>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</si>
  <si>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</si>
  <si>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</si>
  <si>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</si>
  <si>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</si>
  <si>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</si>
  <si>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</si>
  <si>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</si>
  <si>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</si>
  <si>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</si>
  <si>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</si>
  <si>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</si>
  <si>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</si>
  <si>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</si>
  <si>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</si>
  <si>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</si>
  <si>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</si>
  <si>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</si>
  <si>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</si>
  <si>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</si>
  <si>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</si>
  <si>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</si>
  <si>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</si>
  <si>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</si>
  <si>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</si>
  <si>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</si>
  <si>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</si>
  <si>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</si>
  <si>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</si>
  <si>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</si>
  <si>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</si>
  <si>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</si>
  <si>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</si>
  <si>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</si>
  <si>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</si>
  <si>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</si>
  <si>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</si>
  <si>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</si>
  <si>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</si>
  <si>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</si>
  <si>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</si>
  <si>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</si>
  <si>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</si>
  <si>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</si>
  <si>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</si>
  <si>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</si>
  <si>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</si>
  <si>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</si>
  <si>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</si>
  <si>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</si>
  <si>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</si>
  <si>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</si>
  <si>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</si>
  <si>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</si>
  <si>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</si>
  <si>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</si>
  <si>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</si>
  <si>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</si>
  <si>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</si>
  <si>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</si>
  <si>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</si>
  <si>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</si>
  <si>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</si>
  <si>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</si>
  <si>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</si>
  <si>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</si>
  <si>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</si>
  <si>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</si>
  <si>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</si>
  <si>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</si>
  <si>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</si>
  <si>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</si>
  <si>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</si>
  <si>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</si>
  <si>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</si>
  <si>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</si>
  <si>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</si>
  <si>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</si>
  <si>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</si>
  <si>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</si>
  <si>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</si>
  <si>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</si>
  <si>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</si>
  <si>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</si>
  <si>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</si>
  <si>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</si>
  <si>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</si>
  <si>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</si>
  <si>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</si>
  <si>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</si>
  <si>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</si>
  <si>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</si>
  <si>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</si>
  <si>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</si>
  <si>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</si>
  <si>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</si>
  <si>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</si>
  <si>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</si>
  <si>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</si>
  <si>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</si>
  <si>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</si>
  <si>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</si>
  <si>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</si>
  <si>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</si>
  <si>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</si>
  <si>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</si>
  <si>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</si>
  <si>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</si>
  <si>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</si>
  <si>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</si>
  <si>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</si>
  <si>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</si>
  <si>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</si>
  <si>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</si>
  <si>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</si>
  <si>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</si>
  <si>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</si>
  <si>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</si>
  <si>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</si>
  <si>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</si>
  <si>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</si>
  <si>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</si>
  <si>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</si>
  <si>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</si>
  <si>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</si>
  <si>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</si>
  <si>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</si>
  <si>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</si>
  <si>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</si>
  <si>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</si>
  <si>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</si>
  <si>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</si>
  <si>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</si>
  <si>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</si>
  <si>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</si>
  <si>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</si>
  <si>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</si>
  <si>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</si>
  <si>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</si>
  <si>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</si>
  <si>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</si>
  <si>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</si>
  <si>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</si>
  <si>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</si>
  <si>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</si>
  <si>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</si>
  <si>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</si>
  <si>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</si>
  <si>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</si>
  <si>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</si>
  <si>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</si>
  <si>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</si>
  <si>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</si>
  <si>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</si>
  <si>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</si>
  <si>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</si>
  <si>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</si>
  <si>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</si>
  <si>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</si>
  <si>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</si>
  <si>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</si>
  <si>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</si>
  <si>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</si>
  <si>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</si>
  <si>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</si>
  <si>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</si>
  <si>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</si>
  <si>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</si>
  <si>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</si>
  <si>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</si>
  <si>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</si>
  <si>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</si>
  <si>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</si>
  <si>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</si>
  <si>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</si>
  <si>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</si>
  <si>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</si>
  <si>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</si>
  <si>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</si>
  <si>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</si>
  <si>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</si>
  <si>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</si>
  <si>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</si>
  <si>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</si>
  <si>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</si>
  <si>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</si>
  <si>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</si>
  <si>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</si>
  <si>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</si>
  <si>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</si>
  <si>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</si>
  <si>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</si>
  <si>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</si>
  <si>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</si>
  <si>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</si>
  <si>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</si>
  <si>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</si>
  <si>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</si>
  <si>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</si>
  <si>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</si>
  <si>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</si>
  <si>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</si>
  <si>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</si>
  <si>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</si>
  <si>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</si>
  <si>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</si>
  <si>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</si>
  <si>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</si>
  <si>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</si>
  <si>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</si>
  <si>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</si>
  <si>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</si>
  <si>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</si>
  <si>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</si>
  <si>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</si>
  <si>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</si>
  <si>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</si>
  <si>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</si>
  <si>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</si>
  <si>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</si>
  <si>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</si>
  <si>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</si>
  <si>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</si>
  <si>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</si>
  <si>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</si>
  <si>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</si>
  <si>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</si>
  <si>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</si>
  <si>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</si>
  <si>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</si>
  <si>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</si>
  <si>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</si>
  <si>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</si>
  <si>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</si>
  <si>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</si>
  <si>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</si>
  <si>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</si>
  <si>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</si>
  <si>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</si>
  <si>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</si>
  <si>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</si>
  <si>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</si>
  <si>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</si>
  <si>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</si>
  <si>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</si>
  <si>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</si>
  <si>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</si>
  <si>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</si>
  <si>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</si>
  <si>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</si>
  <si>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</si>
  <si>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</si>
  <si>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</si>
  <si>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</si>
  <si>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</si>
  <si>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</si>
  <si>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</si>
  <si>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</si>
  <si>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</si>
  <si>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</si>
  <si>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</si>
  <si>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</si>
  <si>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</si>
  <si>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</si>
  <si>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</si>
  <si>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</si>
  <si>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</si>
  <si>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</si>
  <si>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</si>
  <si>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</si>
  <si>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</si>
  <si>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</si>
  <si>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</si>
  <si>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</si>
  <si>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</si>
  <si>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</si>
  <si>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</si>
  <si>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</si>
  <si>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</si>
  <si>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</si>
  <si>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</si>
  <si>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</si>
  <si>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</si>
  <si>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</si>
  <si>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</si>
  <si>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</si>
  <si>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</si>
  <si>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</si>
  <si>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</si>
  <si>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</si>
  <si>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</si>
  <si>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</si>
  <si>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</si>
  <si>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</si>
  <si>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</si>
  <si>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</si>
  <si>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</si>
  <si>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</si>
  <si>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</si>
  <si>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</si>
  <si>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</si>
  <si>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</si>
  <si>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</si>
  <si>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</si>
  <si>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</si>
  <si>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</si>
  <si>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</si>
  <si>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</si>
  <si>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</si>
  <si>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</si>
  <si>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</si>
  <si>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</si>
  <si>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</si>
  <si>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</si>
  <si>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</si>
  <si>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</si>
  <si>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</si>
  <si>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</si>
  <si>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</si>
  <si>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</si>
  <si>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</si>
  <si>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</si>
  <si>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</si>
  <si>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</si>
  <si>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</si>
  <si>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</si>
  <si>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</si>
  <si>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</si>
  <si>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</si>
  <si>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</si>
  <si>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</si>
  <si>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</si>
  <si>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</si>
  <si>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</si>
  <si>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</si>
  <si>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</si>
  <si>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</si>
  <si>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</si>
  <si>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</si>
  <si>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</si>
  <si>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</si>
  <si>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</si>
  <si>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</si>
  <si>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</si>
  <si>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</si>
  <si>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</si>
  <si>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</si>
  <si>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</si>
  <si>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</si>
  <si>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</si>
  <si>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</si>
  <si>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</si>
  <si>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</si>
  <si>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</si>
  <si>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</si>
  <si>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</si>
  <si>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</si>
  <si>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</si>
  <si>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</si>
  <si>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</si>
  <si>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</si>
  <si>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</si>
  <si>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</si>
  <si>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</si>
  <si>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</si>
  <si>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</si>
  <si>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</si>
  <si>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</si>
  <si>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</si>
  <si>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</si>
  <si>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</si>
  <si>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</si>
  <si>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</si>
  <si>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</si>
  <si>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</si>
  <si>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</si>
  <si>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</si>
  <si>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</si>
  <si>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</si>
  <si>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</si>
  <si>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</si>
  <si>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</si>
  <si>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</si>
  <si>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</si>
  <si>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</si>
  <si>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</si>
  <si>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</si>
  <si>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</si>
  <si>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</si>
  <si>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</si>
  <si>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</si>
  <si>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</si>
  <si>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</si>
  <si>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</si>
  <si>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</si>
  <si>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</si>
  <si>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</si>
  <si>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</si>
  <si>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</si>
  <si>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</si>
  <si>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</si>
  <si>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</si>
  <si>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</si>
  <si>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</si>
  <si>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</si>
  <si>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</si>
  <si>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</si>
  <si>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</si>
  <si>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</si>
  <si>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</si>
  <si>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</si>
  <si>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</si>
  <si>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</si>
  <si>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</si>
  <si>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</si>
  <si>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</si>
  <si>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</si>
  <si>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</si>
  <si>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</si>
  <si>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</si>
  <si>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</si>
  <si>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</si>
  <si>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</si>
  <si>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</si>
  <si>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</si>
  <si>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</si>
  <si>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</si>
  <si>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</si>
  <si>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</si>
  <si>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</si>
  <si>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</si>
  <si>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</si>
  <si>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</si>
  <si>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</si>
  <si>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</si>
  <si>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</si>
  <si>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</si>
  <si>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</si>
  <si>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</si>
  <si>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</si>
  <si>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</si>
  <si>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</si>
  <si>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</si>
  <si>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</si>
  <si>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</si>
  <si>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</si>
  <si>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</si>
  <si>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</si>
  <si>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</si>
  <si>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</si>
  <si>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</si>
  <si>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</si>
  <si>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</si>
  <si>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</si>
  <si>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</si>
  <si>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</si>
  <si>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</si>
  <si>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</si>
  <si>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</si>
  <si>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</si>
  <si>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</si>
  <si>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</si>
  <si>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</si>
  <si>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</si>
  <si>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</si>
  <si>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</si>
  <si>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</si>
  <si>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</si>
  <si>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</si>
  <si>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</si>
  <si>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</si>
  <si>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</si>
  <si>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</si>
  <si>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</si>
  <si>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</si>
  <si>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</si>
  <si>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</si>
  <si>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</si>
  <si>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</si>
  <si>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</si>
  <si>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</si>
  <si>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</si>
  <si>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</si>
  <si>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</si>
  <si>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</si>
  <si>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</si>
  <si>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</si>
  <si>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</si>
  <si>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</si>
  <si>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</si>
  <si>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</si>
  <si>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</si>
  <si>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</si>
  <si>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</si>
  <si>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</si>
  <si>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</si>
  <si>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</si>
  <si>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</si>
  <si>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</si>
  <si>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</si>
  <si>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</si>
  <si>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</si>
  <si>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</si>
  <si>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</si>
  <si>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</si>
  <si>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</si>
  <si>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</si>
  <si>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</si>
  <si>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</si>
  <si>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</si>
  <si>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</si>
  <si>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</si>
  <si>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</si>
  <si>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</si>
  <si>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</si>
  <si>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</si>
  <si>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</si>
  <si>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</si>
  <si>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</si>
  <si>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</si>
  <si>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</si>
  <si>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</si>
  <si>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</si>
  <si>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</si>
  <si>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</si>
  <si>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</si>
  <si>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</si>
  <si>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</si>
  <si>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</si>
  <si>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</si>
  <si>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</si>
  <si>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</si>
  <si>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</si>
  <si>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</si>
  <si>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</si>
  <si>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</si>
  <si>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</si>
  <si>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</si>
  <si>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</si>
  <si>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</si>
  <si>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</si>
  <si>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</si>
  <si>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</si>
  <si>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</si>
  <si>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</si>
  <si>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</si>
  <si>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</si>
  <si>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</si>
  <si>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</si>
  <si>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</si>
  <si>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</si>
  <si>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</si>
  <si>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</si>
  <si>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</si>
  <si>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</si>
  <si>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</si>
  <si>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</si>
  <si>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</si>
  <si>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</si>
  <si>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</si>
  <si>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</si>
  <si>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</si>
  <si>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</si>
  <si>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</si>
  <si>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</si>
  <si>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</si>
  <si>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</si>
  <si>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</si>
  <si>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</si>
  <si>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</si>
  <si>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</si>
  <si>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</si>
  <si>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</si>
  <si>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</si>
  <si>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Seiter</t>
  </si>
  <si>
    <t>Jennifer</t>
  </si>
  <si>
    <t>US Army Engineer Research &amp; Development Center</t>
  </si>
  <si>
    <t>3909 Halls Ferry Rd</t>
  </si>
  <si>
    <t>jennifer.m.seiter@usace.army.mil</t>
  </si>
  <si>
    <t>Vicksburg</t>
  </si>
  <si>
    <t>MS</t>
  </si>
  <si>
    <t>USA</t>
  </si>
  <si>
    <t>601-415-1822 OR 601-634-4038</t>
  </si>
  <si>
    <t xml:space="preserve"> 4-1 </t>
  </si>
  <si>
    <t>ERDC/EL/ECB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</si>
</sst>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H10" sqref="H1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890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39180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>
        <v>3601</v>
      </c>
    </row>
    <row r="14" spans="1:3">
      <c r="A14" s="17" t="s">
        <v>16</v>
      </c>
      <c r="B14" s="29"/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>
        <v>41078</v>
      </c>
      <c r="C16" s="9" t="s">
        <v>854</v>
      </c>
    </row>
    <row r="17" spans="1:34">
      <c r="A17" s="17" t="s">
        <v>811</v>
      </c>
      <c r="B17" s="40">
        <v>41079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9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C24" s="18"/>
      <c r="D24" s="31" t="str">
        <f>IF(Table5[[#This Row],[Mass (g)]]="","",Table5[[#This Row],[Mass (g)]]*VLOOKUP(Table5[[#This Row],[Nuclide]],Doedata,4)*37000000000)</f>
        <v/>
      </c>
      <c r="I24" s="10"/>
      <c r="J24" s="26" t="str">
        <f>IF(Table5[[#This Row],[Activity (Bq)]]="","",Table5[[#This Row],[Activity (Bq)]]/37000000000)</f>
        <v/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1" t="str">
        <f>IF(Table5[[#This Row],[Mass (g)]]="","",Table5[[#This Row],[Mass (g)]]*VLOOKUP(Table5[[#This Row],[Nuclide]],Doedata,4)*37000000000)</f>
        <v/>
      </c>
      <c r="I25" s="10"/>
      <c r="J25" s="26" t="str">
        <f>IF(Table5[[#This Row],[Activity (Bq)]]="","",Table5[[#This Row],[Activity (Bq)]]/37000000000)</f>
        <v/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1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U4EPPJMS</cp:lastModifiedBy>
  <cp:lastPrinted>2010-11-18T22:52:38Z</cp:lastPrinted>
  <dcterms:created xsi:type="dcterms:W3CDTF">2010-11-12T20:51:00Z</dcterms:created>
  <dcterms:modified xsi:type="dcterms:W3CDTF">2012-05-18T21:36:39Z</dcterms:modified>
</cp:coreProperties>
</file>