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<sst xmlns="http://schemas.openxmlformats.org/spreadsheetml/2006/main" count="3245" uniqueCount="890">
  <si>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</si>
  <si>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</si>
  <si>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</si>
  <si>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</si>
  <si>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</si>
  <si>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</si>
  <si>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</si>
  <si>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</si>
  <si>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</si>
  <si>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</si>
  <si>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</si>
  <si>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</si>
  <si>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</si>
  <si>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</si>
  <si>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</si>
  <si>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</si>
  <si>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</si>
  <si>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</si>
  <si>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</si>
  <si>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</si>
  <si>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</si>
  <si>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</si>
  <si>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</si>
  <si>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</si>
  <si>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</si>
  <si>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</si>
  <si>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</si>
  <si>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</si>
  <si>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</si>
  <si>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</si>
  <si>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</si>
  <si>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</si>
  <si>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</si>
  <si>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</si>
  <si>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</si>
  <si>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</si>
  <si>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</si>
  <si>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</si>
  <si>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</si>
  <si>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</si>
  <si>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</si>
  <si>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</si>
  <si>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</si>
  <si>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</si>
  <si>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</si>
  <si>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</si>
  <si>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</si>
  <si>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</si>
  <si>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</si>
  <si>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</si>
  <si>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</si>
  <si>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</si>
  <si>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</si>
  <si>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</si>
  <si>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</si>
  <si>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</si>
  <si>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</si>
  <si>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</si>
  <si>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</si>
  <si>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</si>
  <si>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</si>
  <si>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</si>
  <si>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</si>
  <si>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</si>
  <si>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</si>
  <si>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</si>
  <si>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</si>
  <si>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</si>
  <si>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</si>
  <si>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</si>
  <si>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</si>
  <si>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</si>
  <si>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</si>
  <si>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</si>
  <si>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</si>
  <si>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</si>
  <si>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</si>
  <si>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</si>
  <si>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</si>
  <si>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</si>
  <si>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</si>
  <si>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</si>
  <si>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</si>
  <si>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</si>
  <si>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</si>
  <si>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</si>
  <si>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</si>
  <si>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</si>
  <si>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</si>
  <si>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</si>
  <si>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</si>
  <si>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</si>
  <si>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</si>
  <si>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</si>
  <si>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</si>
  <si>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</si>
  <si>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</si>
  <si>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</si>
  <si>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</si>
  <si>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</si>
  <si>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</si>
  <si>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</si>
  <si>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</si>
  <si>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</si>
  <si>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</si>
  <si>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</si>
  <si>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</si>
  <si>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</si>
  <si>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</si>
  <si>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</si>
  <si>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</si>
  <si>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</si>
  <si>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</si>
  <si>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</si>
  <si>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</si>
  <si>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</si>
  <si>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</si>
  <si>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</si>
  <si>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</si>
  <si>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</si>
  <si>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</si>
  <si>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</si>
  <si>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</si>
  <si>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</si>
  <si>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</si>
  <si>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</si>
  <si>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</si>
  <si>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</si>
  <si>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</si>
  <si>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</si>
  <si>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</si>
  <si>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</si>
  <si>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</si>
  <si>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</si>
  <si>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</si>
  <si>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</si>
  <si>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</si>
  <si>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</si>
  <si>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</si>
  <si>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</si>
  <si>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</si>
  <si>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</si>
  <si>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</si>
  <si>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</si>
  <si>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</si>
  <si>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</si>
  <si>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</si>
  <si>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</si>
  <si>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</si>
  <si>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</si>
  <si>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</si>
  <si>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</si>
  <si>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</si>
  <si>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</si>
  <si>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</si>
  <si>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</si>
  <si>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</si>
  <si>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</si>
  <si>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</si>
  <si>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</si>
  <si>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</si>
  <si>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</si>
  <si>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</si>
  <si>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</si>
  <si>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</si>
  <si>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</si>
  <si>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</si>
  <si>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</si>
  <si>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</si>
  <si>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</si>
  <si>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</si>
  <si>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</si>
  <si>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</si>
  <si>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</si>
  <si>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</si>
  <si>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</si>
  <si>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</si>
  <si>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</si>
  <si>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</si>
  <si>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</si>
  <si>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</si>
  <si>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</si>
  <si>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</si>
  <si>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</si>
  <si>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</si>
  <si>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</si>
  <si>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</si>
  <si>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</si>
  <si>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</si>
  <si>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</si>
  <si>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</si>
  <si>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</si>
  <si>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</si>
  <si>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</si>
  <si>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</si>
  <si>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</si>
  <si>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</si>
  <si>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</si>
  <si>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</si>
  <si>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</si>
  <si>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</si>
  <si>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</si>
  <si>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</si>
  <si>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</si>
  <si>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</si>
  <si>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</si>
  <si>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</si>
  <si>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</si>
  <si>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</si>
  <si>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</si>
  <si>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</si>
  <si>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</si>
  <si>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</si>
  <si>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</si>
  <si>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</si>
  <si>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</si>
  <si>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</si>
  <si>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</si>
  <si>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</si>
  <si>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</si>
  <si>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</si>
  <si>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</si>
  <si>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</si>
  <si>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</si>
  <si>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</si>
  <si>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</si>
  <si>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</si>
  <si>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</si>
  <si>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</si>
  <si>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</si>
  <si>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</si>
  <si>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</si>
  <si>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</si>
  <si>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</si>
  <si>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</si>
  <si>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</si>
  <si>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</si>
  <si>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</si>
  <si>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</si>
  <si>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</si>
  <si>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</si>
  <si>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</si>
  <si>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</si>
  <si>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</si>
  <si>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</si>
  <si>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</si>
  <si>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</si>
  <si>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</si>
  <si>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</si>
  <si>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</si>
  <si>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</si>
  <si>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</si>
  <si>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</si>
  <si>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</si>
  <si>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</si>
  <si>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</si>
  <si>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</si>
  <si>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</si>
  <si>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</si>
  <si>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</si>
  <si>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</si>
  <si>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</si>
  <si>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</si>
  <si>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</si>
  <si>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</si>
  <si>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</si>
  <si>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</si>
  <si>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</si>
  <si>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</si>
  <si>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</si>
  <si>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</si>
  <si>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</si>
  <si>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</si>
  <si>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</si>
  <si>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</si>
  <si>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</si>
  <si>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</si>
  <si>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</si>
  <si>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</si>
  <si>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</si>
  <si>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</si>
  <si>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</si>
  <si>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</si>
  <si>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</si>
  <si>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</si>
  <si>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</si>
  <si>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</si>
  <si>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</si>
  <si>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</si>
  <si>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</si>
  <si>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</si>
  <si>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</si>
  <si>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</si>
  <si>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</si>
  <si>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</si>
  <si>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</si>
  <si>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</si>
  <si>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</si>
  <si>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</si>
  <si>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</si>
  <si>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</si>
  <si>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</si>
  <si>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</si>
  <si>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</si>
  <si>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</si>
  <si>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</si>
  <si>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</si>
  <si>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</si>
  <si>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</si>
  <si>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</si>
  <si>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</si>
  <si>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</si>
  <si>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</si>
  <si>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</si>
  <si>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</si>
  <si>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</si>
  <si>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</si>
  <si>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</si>
  <si>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</si>
  <si>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</si>
  <si>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</si>
  <si>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</si>
  <si>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</si>
  <si>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</si>
  <si>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</si>
  <si>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</si>
  <si>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</si>
  <si>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</si>
  <si>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</si>
  <si>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</si>
  <si>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</si>
  <si>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</si>
  <si>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</si>
  <si>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</si>
  <si>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</si>
  <si>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</si>
  <si>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</si>
  <si>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</si>
  <si>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</si>
  <si>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</si>
  <si>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</si>
  <si>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</si>
  <si>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</si>
  <si>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</si>
  <si>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</si>
  <si>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</si>
  <si>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</si>
  <si>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</si>
  <si>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</si>
  <si>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</si>
  <si>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</si>
  <si>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</si>
  <si>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</si>
  <si>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</si>
  <si>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</si>
  <si>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</si>
  <si>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</si>
  <si>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</si>
  <si>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</si>
  <si>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</si>
  <si>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</si>
  <si>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</si>
  <si>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</si>
  <si>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</si>
  <si>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</si>
  <si>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</si>
  <si>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</si>
  <si>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</si>
  <si>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</si>
  <si>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</si>
  <si>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</si>
  <si>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</si>
  <si>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</si>
  <si>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</si>
  <si>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</si>
  <si>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</si>
  <si>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</si>
  <si>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</si>
  <si>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</si>
  <si>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</si>
  <si>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</si>
  <si>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</si>
  <si>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</si>
  <si>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</si>
  <si>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</si>
  <si>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</si>
  <si>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</si>
  <si>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</si>
  <si>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</si>
  <si>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</si>
  <si>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</si>
  <si>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</si>
  <si>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</si>
  <si>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</si>
  <si>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</si>
  <si>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</si>
  <si>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</si>
  <si>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</si>
  <si>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</si>
  <si>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</si>
  <si>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</si>
  <si>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</si>
  <si>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</si>
  <si>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</si>
  <si>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</si>
  <si>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</si>
  <si>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</si>
  <si>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</si>
  <si>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</si>
  <si>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</si>
  <si>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</si>
  <si>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</si>
  <si>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</si>
  <si>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</si>
  <si>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</si>
  <si>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</si>
  <si>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</si>
  <si>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</si>
  <si>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</si>
  <si>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</si>
  <si>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</si>
  <si>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</si>
  <si>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</si>
  <si>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</si>
  <si>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</si>
  <si>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</si>
  <si>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</si>
  <si>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</si>
  <si>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</si>
  <si>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</si>
  <si>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</si>
  <si>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</si>
  <si>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</si>
  <si>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</si>
  <si>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</si>
  <si>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</si>
  <si>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</si>
  <si>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</si>
  <si>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</si>
  <si>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</si>
  <si>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</si>
  <si>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</si>
  <si>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</si>
  <si>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</si>
  <si>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</si>
  <si>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</si>
  <si>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</si>
  <si>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</si>
  <si>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</si>
  <si>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</si>
  <si>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</si>
  <si>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</si>
  <si>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</si>
  <si>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</si>
  <si>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</si>
  <si>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</si>
  <si>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</si>
  <si>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</si>
  <si>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</si>
  <si>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</si>
  <si>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</si>
  <si>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</si>
  <si>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</si>
  <si>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</si>
  <si>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</si>
  <si>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</si>
  <si>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</si>
  <si>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</si>
  <si>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</si>
  <si>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</si>
  <si>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</si>
  <si>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</si>
  <si>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</si>
  <si>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</si>
  <si>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</si>
  <si>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</si>
  <si>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</si>
  <si>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</si>
  <si>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</si>
  <si>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</si>
  <si>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</si>
  <si>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</si>
  <si>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</si>
  <si>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</si>
  <si>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</si>
  <si>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</si>
  <si>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</si>
  <si>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</si>
  <si>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</si>
  <si>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</si>
  <si>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</si>
  <si>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</si>
  <si>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</si>
  <si>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</si>
  <si>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</si>
  <si>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</si>
  <si>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</si>
  <si>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</si>
  <si>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</si>
  <si>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</si>
  <si>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</si>
  <si>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</si>
  <si>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</si>
  <si>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</si>
  <si>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</si>
  <si>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</si>
  <si>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</si>
  <si>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</si>
  <si>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</si>
  <si>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</si>
  <si>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</si>
  <si>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</si>
  <si>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</si>
  <si>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</si>
  <si>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</si>
  <si>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</si>
  <si>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</si>
  <si>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</si>
  <si>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</si>
  <si>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</si>
  <si>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</si>
  <si>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</si>
  <si>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</si>
  <si>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</si>
  <si>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</si>
  <si>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</si>
  <si>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</si>
  <si>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</si>
  <si>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</si>
  <si>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</si>
  <si>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</si>
  <si>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</si>
  <si>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</si>
  <si>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</si>
  <si>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</si>
  <si>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</si>
  <si>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</si>
  <si>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</si>
  <si>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</si>
  <si>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</si>
  <si>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</si>
  <si>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</si>
  <si>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</si>
  <si>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</si>
  <si>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</si>
  <si>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</si>
  <si>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</si>
  <si>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</si>
  <si>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</si>
  <si>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</si>
  <si>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</si>
  <si>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</si>
  <si>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</si>
  <si>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</si>
  <si>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</si>
  <si>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</si>
  <si>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</si>
  <si>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</si>
  <si>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</si>
  <si>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</si>
  <si>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</si>
  <si>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</si>
  <si>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</si>
  <si>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</si>
  <si>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</si>
  <si>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</si>
  <si>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</si>
  <si>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</si>
  <si>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</si>
  <si>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</si>
  <si>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</si>
  <si>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</si>
  <si>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</si>
  <si>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</si>
  <si>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</si>
  <si>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</si>
  <si>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</si>
  <si>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</si>
  <si>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</si>
  <si>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</si>
  <si>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</si>
  <si>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</si>
  <si>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</si>
  <si>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</si>
  <si>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</si>
  <si>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</si>
  <si>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</si>
  <si>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</si>
  <si>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</si>
  <si>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</si>
  <si>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</si>
  <si>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</si>
  <si>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</si>
  <si>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</si>
  <si>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</si>
  <si>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</si>
  <si>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</si>
  <si>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</si>
  <si>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</si>
  <si>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</si>
  <si>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</si>
  <si>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</si>
  <si>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</si>
  <si>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</si>
  <si>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</si>
  <si>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</si>
  <si>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</si>
  <si>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</si>
  <si>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</si>
  <si>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</si>
  <si>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</si>
  <si>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</si>
  <si>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</si>
  <si>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</si>
  <si>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</si>
  <si>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</si>
  <si>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</si>
  <si>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</si>
  <si>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</si>
  <si>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</si>
  <si>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</si>
  <si>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</si>
  <si>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</si>
  <si>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</si>
  <si>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</si>
  <si>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</si>
  <si>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</si>
  <si>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</si>
  <si>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</si>
  <si>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</si>
  <si>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</si>
  <si>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</si>
  <si>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</si>
  <si>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</si>
  <si>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</si>
  <si>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</si>
  <si>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</si>
  <si>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</si>
  <si>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</si>
  <si>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</si>
  <si>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</si>
  <si>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</si>
  <si>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</si>
  <si>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</si>
  <si>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</si>
  <si>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</si>
  <si>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</si>
  <si>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</si>
  <si>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</si>
  <si>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</si>
  <si>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</si>
  <si>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</si>
  <si>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</si>
  <si>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</si>
  <si>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</si>
  <si>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</si>
  <si>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</si>
  <si>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</si>
  <si>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</si>
  <si>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</si>
  <si>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</si>
  <si>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</si>
  <si>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</si>
  <si>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</si>
  <si>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</si>
  <si>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</si>
  <si>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</si>
  <si>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</si>
  <si>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</si>
  <si>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</si>
  <si>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</si>
  <si>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</si>
  <si>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</si>
  <si>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</si>
  <si>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</si>
  <si>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</si>
  <si>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</si>
  <si>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</si>
  <si>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</si>
  <si>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</si>
  <si>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</si>
  <si>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</si>
  <si>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</si>
  <si>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</si>
  <si>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</si>
  <si>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</si>
  <si>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</si>
  <si>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</si>
  <si>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</si>
  <si>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</si>
  <si>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</si>
  <si>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</si>
  <si>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</si>
  <si>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</si>
  <si>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</si>
  <si>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</si>
  <si>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</si>
  <si>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</si>
  <si>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</si>
  <si>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</si>
  <si>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</si>
  <si>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</si>
  <si>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</si>
  <si>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</si>
  <si>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</si>
  <si>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</si>
  <si>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</si>
  <si>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</si>
  <si>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</si>
  <si>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</si>
  <si>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</si>
  <si>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</si>
  <si>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</si>
  <si>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</si>
  <si>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</si>
  <si>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</si>
  <si>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</si>
  <si>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</si>
  <si>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</si>
  <si>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</si>
  <si>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</si>
  <si>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</si>
  <si>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</si>
  <si>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</si>
  <si>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</si>
  <si>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</si>
  <si>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</si>
  <si>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</si>
  <si>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</si>
  <si>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</si>
  <si>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</si>
  <si>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</si>
  <si>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</si>
  <si>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</si>
  <si>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</si>
  <si>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</si>
  <si>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</si>
  <si>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</si>
  <si>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</si>
  <si>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</si>
  <si>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</si>
  <si>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</si>
  <si>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</si>
  <si>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</si>
  <si>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</si>
  <si>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</si>
  <si>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</si>
  <si>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</si>
  <si>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</si>
  <si>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</si>
  <si>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</si>
  <si>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</si>
  <si>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</si>
  <si>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</si>
  <si>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</si>
  <si>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</si>
  <si>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</si>
  <si>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</si>
  <si>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</si>
  <si>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</si>
  <si>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</si>
  <si>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</si>
  <si>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</si>
  <si>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</si>
  <si>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</si>
  <si>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</si>
  <si>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</si>
  <si>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</si>
  <si>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</si>
  <si>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</si>
  <si>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</si>
  <si>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</si>
  <si>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</si>
  <si>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</si>
  <si>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</si>
  <si>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</si>
  <si>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</si>
  <si>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</si>
  <si>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</si>
  <si>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</si>
  <si>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</si>
  <si>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</si>
  <si>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</si>
  <si>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</si>
  <si>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</si>
  <si>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</si>
  <si>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</si>
  <si>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</si>
  <si>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</si>
  <si>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</si>
  <si>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</si>
  <si>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</si>
  <si>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</si>
  <si>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</si>
  <si>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</si>
  <si>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</si>
  <si>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</si>
  <si>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</si>
  <si>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</si>
  <si>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</si>
  <si>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</si>
  <si>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</si>
  <si>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</si>
  <si>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</si>
  <si>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</si>
  <si>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</si>
  <si>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</si>
  <si>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</si>
  <si>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</si>
  <si>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</si>
  <si>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</si>
  <si>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</si>
  <si>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</si>
  <si>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</si>
  <si>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</si>
  <si>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</si>
  <si>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</si>
  <si>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</si>
  <si>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</si>
  <si>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</si>
  <si>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</si>
  <si>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</si>
  <si>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</si>
  <si>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</si>
  <si>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</si>
  <si>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</si>
  <si>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</si>
  <si>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</si>
  <si>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</si>
  <si>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</si>
  <si>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</si>
  <si>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</si>
  <si>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</si>
  <si>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</si>
  <si>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</si>
  <si>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</si>
  <si>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</si>
  <si>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</si>
  <si>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</si>
  <si>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</si>
  <si>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</si>
  <si>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</si>
  <si>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</si>
  <si>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</si>
  <si>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</si>
  <si>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</si>
  <si>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</si>
  <si>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</si>
  <si>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</si>
  <si>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</si>
  <si>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</si>
  <si>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</si>
  <si>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</si>
  <si>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</si>
  <si>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</si>
  <si>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</si>
  <si>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</si>
  <si>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</si>
  <si>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</si>
  <si>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</si>
  <si>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</si>
  <si>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</si>
  <si>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</si>
  <si>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</si>
  <si>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</si>
  <si>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</si>
  <si>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</si>
  <si>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</si>
  <si>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</si>
  <si>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</si>
  <si>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</si>
  <si>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</si>
  <si>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</si>
  <si>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</si>
  <si>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</si>
  <si>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</si>
  <si>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</si>
  <si>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</si>
  <si>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Lee</t>
  </si>
  <si>
    <t>Sung-Woo</t>
  </si>
  <si>
    <t>Oregon Health &amp; Science University</t>
  </si>
  <si>
    <t>20000 NW Walker Rd</t>
  </si>
  <si>
    <t>Beaverton</t>
  </si>
  <si>
    <t>OR</t>
  </si>
  <si>
    <t>USA</t>
  </si>
  <si>
    <t>503-748-1980</t>
  </si>
  <si>
    <t>Lee 3567</t>
  </si>
  <si>
    <t>11-2</t>
  </si>
  <si>
    <t>OHSU-Tc1</t>
  </si>
  <si>
    <t>OHSU-Jul11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</si>
</sst>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C25" sqref="C2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97006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40704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40737</v>
      </c>
      <c r="C15" s="9" t="s">
        <v>854</v>
      </c>
    </row>
    <row r="16" spans="1:3">
      <c r="A16" s="18" t="s">
        <v>811</v>
      </c>
      <c r="B16" s="14">
        <v>40739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698</v>
      </c>
      <c r="C24" s="19">
        <v>0.01</v>
      </c>
      <c r="D24" s="31">
        <f>IF(Table5[[#This Row],[Mass (g)]]="","",Table5[[#This Row],[Mass (g)]]*VLOOKUP(Table5[[#This Row],[Nuclide]],Doedata,4)*37000000000)</f>
        <v>6290000</v>
      </c>
      <c r="E24" s="10" t="s">
        <v>30</v>
      </c>
      <c r="F24" s="10" t="s">
        <v>821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1.7000000000000001E-4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889</v>
      </c>
      <c r="B25" s="9" t="s">
        <v>35</v>
      </c>
      <c r="C25" s="19">
        <v>0.05</v>
      </c>
      <c r="D25" s="31">
        <f>IF(Table5[[#This Row],[Mass (g)]]="","",Table5[[#This Row],[Mass (g)]]*VLOOKUP(Table5[[#This Row],[Nuclide]],Doedata,4)*37000000000)</f>
        <v>621.6</v>
      </c>
      <c r="E25" s="10" t="s">
        <v>820</v>
      </c>
      <c r="F25" s="10" t="s">
        <v>821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1.6800000000000002E-8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Sung-Woo</cp:lastModifiedBy>
  <cp:lastPrinted>2010-11-18T22:52:38Z</cp:lastPrinted>
  <dcterms:created xsi:type="dcterms:W3CDTF">2010-11-12T20:51:00Z</dcterms:created>
  <dcterms:modified xsi:type="dcterms:W3CDTF">2011-06-11T00:18:20Z</dcterms:modified>
</cp:coreProperties>
</file>