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<sst xmlns="http://schemas.openxmlformats.org/spreadsheetml/2006/main" count="3240" uniqueCount="890">
  <si>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</si>
  <si>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</si>
  <si>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</si>
  <si>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</si>
  <si>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</si>
  <si>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</si>
  <si>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</si>
  <si>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</si>
  <si>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</si>
  <si>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</si>
  <si>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</si>
  <si>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</si>
  <si>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</si>
  <si>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</si>
  <si>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</si>
  <si>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</si>
  <si>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</si>
  <si>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</si>
  <si>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</si>
  <si>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</si>
  <si>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</si>
  <si>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</si>
  <si>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</si>
  <si>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</si>
  <si>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</si>
  <si>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</si>
  <si>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</si>
  <si>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</si>
  <si>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</si>
  <si>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</si>
  <si>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</si>
  <si>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</si>
  <si>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</si>
  <si>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</si>
  <si>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</si>
  <si>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</si>
  <si>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</si>
  <si>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</si>
  <si>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</si>
  <si>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</si>
  <si>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</si>
  <si>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</si>
  <si>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</si>
  <si>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</si>
  <si>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</si>
  <si>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</si>
  <si>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</si>
  <si>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</si>
  <si>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</si>
  <si>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</si>
  <si>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</si>
  <si>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</si>
  <si>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</si>
  <si>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</si>
  <si>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</si>
  <si>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</si>
  <si>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</si>
  <si>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</si>
  <si>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</si>
  <si>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</si>
  <si>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</si>
  <si>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</si>
  <si>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</si>
  <si>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</si>
  <si>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</si>
  <si>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</si>
  <si>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</si>
  <si>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</si>
  <si>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</si>
  <si>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</si>
  <si>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</si>
  <si>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</si>
  <si>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</si>
  <si>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</si>
  <si>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</si>
  <si>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</si>
  <si>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</si>
  <si>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</si>
  <si>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</si>
  <si>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</si>
  <si>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</si>
  <si>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</si>
  <si>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</si>
  <si>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</si>
  <si>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</si>
  <si>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</si>
  <si>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</si>
  <si>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</si>
  <si>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</si>
  <si>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</si>
  <si>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</si>
  <si>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</si>
  <si>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</si>
  <si>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</si>
  <si>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</si>
  <si>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</si>
  <si>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</si>
  <si>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</si>
  <si>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</si>
  <si>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</si>
  <si>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</si>
  <si>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</si>
  <si>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</si>
  <si>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</si>
  <si>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</si>
  <si>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</si>
  <si>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</si>
  <si>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</si>
  <si>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</si>
  <si>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</si>
  <si>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</si>
  <si>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</si>
  <si>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</si>
  <si>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</si>
  <si>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</si>
  <si>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</si>
  <si>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</si>
  <si>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</si>
  <si>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</si>
  <si>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</si>
  <si>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</si>
  <si>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</si>
  <si>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</si>
  <si>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</si>
  <si>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</si>
  <si>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</si>
  <si>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</si>
  <si>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</si>
  <si>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</si>
  <si>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</si>
  <si>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</si>
  <si>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</si>
  <si>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</si>
  <si>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</si>
  <si>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</si>
  <si>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</si>
  <si>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</si>
  <si>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</si>
  <si>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</si>
  <si>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</si>
  <si>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</si>
  <si>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</si>
  <si>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</si>
  <si>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</si>
  <si>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</si>
  <si>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</si>
  <si>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</si>
  <si>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</si>
  <si>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</si>
  <si>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</si>
  <si>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</si>
  <si>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</si>
  <si>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</si>
  <si>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</si>
  <si>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</si>
  <si>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</si>
  <si>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</si>
  <si>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</si>
  <si>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</si>
  <si>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</si>
  <si>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</si>
  <si>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</si>
  <si>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</si>
  <si>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</si>
  <si>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</si>
  <si>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</si>
  <si>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</si>
  <si>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</si>
  <si>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</si>
  <si>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</si>
  <si>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</si>
  <si>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</si>
  <si>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</si>
  <si>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</si>
  <si>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</si>
  <si>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</si>
  <si>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</si>
  <si>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</si>
  <si>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</si>
  <si>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</si>
  <si>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</si>
  <si>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</si>
  <si>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</si>
  <si>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</si>
  <si>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</si>
  <si>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</si>
  <si>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</si>
  <si>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</si>
  <si>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</si>
  <si>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</si>
  <si>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</si>
  <si>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</si>
  <si>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</si>
  <si>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</si>
  <si>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</si>
  <si>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</si>
  <si>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</si>
  <si>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</si>
  <si>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</si>
  <si>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</si>
  <si>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</si>
  <si>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</si>
  <si>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</si>
  <si>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</si>
  <si>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</si>
  <si>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</si>
  <si>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</si>
  <si>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</si>
  <si>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</si>
  <si>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</si>
  <si>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</si>
  <si>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</si>
  <si>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</si>
  <si>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</si>
  <si>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</si>
  <si>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</si>
  <si>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</si>
  <si>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</si>
  <si>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</si>
  <si>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</si>
  <si>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</si>
  <si>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</si>
  <si>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</si>
  <si>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</si>
  <si>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</si>
  <si>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</si>
  <si>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</si>
  <si>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</si>
  <si>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</si>
  <si>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</si>
  <si>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</si>
  <si>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</si>
  <si>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</si>
  <si>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</si>
  <si>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</si>
  <si>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</si>
  <si>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</si>
  <si>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</si>
  <si>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</si>
  <si>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</si>
  <si>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</si>
  <si>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</si>
  <si>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</si>
  <si>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</si>
  <si>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</si>
  <si>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</si>
  <si>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</si>
  <si>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</si>
  <si>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</si>
  <si>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</si>
  <si>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</si>
  <si>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</si>
  <si>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</si>
  <si>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</si>
  <si>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</si>
  <si>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</si>
  <si>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</si>
  <si>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</si>
  <si>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</si>
  <si>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</si>
  <si>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</si>
  <si>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</si>
  <si>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</si>
  <si>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</si>
  <si>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</si>
  <si>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</si>
  <si>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</si>
  <si>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</si>
  <si>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</si>
  <si>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</si>
  <si>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</si>
  <si>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</si>
  <si>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</si>
  <si>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</si>
  <si>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</si>
  <si>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</si>
  <si>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</si>
  <si>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</si>
  <si>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</si>
  <si>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</si>
  <si>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</si>
  <si>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</si>
  <si>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</si>
  <si>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</si>
  <si>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</si>
  <si>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</si>
  <si>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</si>
  <si>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</si>
  <si>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</si>
  <si>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</si>
  <si>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</si>
  <si>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</si>
  <si>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</si>
  <si>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</si>
  <si>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</si>
  <si>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</si>
  <si>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</si>
  <si>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</si>
  <si>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</si>
  <si>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</si>
  <si>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</si>
  <si>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</si>
  <si>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</si>
  <si>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</si>
  <si>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</si>
  <si>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</si>
  <si>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</si>
  <si>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</si>
  <si>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</si>
  <si>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</si>
  <si>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</si>
  <si>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</si>
  <si>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</si>
  <si>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</si>
  <si>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</si>
  <si>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</si>
  <si>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</si>
  <si>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</si>
  <si>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</si>
  <si>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</si>
  <si>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</si>
  <si>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</si>
  <si>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</si>
  <si>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</si>
  <si>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</si>
  <si>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</si>
  <si>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</si>
  <si>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</si>
  <si>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</si>
  <si>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</si>
  <si>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</si>
  <si>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</si>
  <si>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</si>
  <si>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</si>
  <si>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</si>
  <si>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</si>
  <si>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</si>
  <si>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</si>
  <si>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</si>
  <si>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</si>
  <si>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</si>
  <si>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</si>
  <si>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</si>
  <si>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</si>
  <si>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</si>
  <si>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</si>
  <si>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</si>
  <si>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</si>
  <si>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</si>
  <si>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</si>
  <si>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</si>
  <si>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</si>
  <si>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</si>
  <si>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</si>
  <si>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</si>
  <si>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</si>
  <si>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</si>
  <si>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</si>
  <si>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</si>
  <si>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</si>
  <si>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</si>
  <si>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</si>
  <si>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</si>
  <si>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</si>
  <si>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</si>
  <si>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</si>
  <si>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</si>
  <si>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</si>
  <si>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</si>
  <si>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</si>
  <si>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</si>
  <si>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</si>
  <si>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</si>
  <si>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</si>
  <si>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</si>
  <si>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</si>
  <si>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</si>
  <si>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</si>
  <si>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</si>
  <si>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</si>
  <si>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</si>
  <si>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</si>
  <si>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</si>
  <si>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</si>
  <si>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</si>
  <si>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</si>
  <si>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</si>
  <si>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</si>
  <si>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</si>
  <si>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</si>
  <si>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</si>
  <si>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</si>
  <si>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</si>
  <si>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</si>
  <si>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</si>
  <si>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</si>
  <si>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</si>
  <si>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</si>
  <si>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</si>
  <si>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</si>
  <si>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</si>
  <si>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</si>
  <si>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</si>
  <si>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</si>
  <si>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</si>
  <si>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</si>
  <si>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</si>
  <si>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</si>
  <si>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</si>
  <si>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</si>
  <si>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</si>
  <si>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</si>
  <si>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</si>
  <si>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</si>
  <si>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</si>
  <si>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</si>
  <si>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</si>
  <si>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</si>
  <si>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</si>
  <si>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</si>
  <si>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</si>
  <si>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</si>
  <si>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</si>
  <si>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</si>
  <si>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</si>
  <si>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</si>
  <si>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</si>
  <si>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</si>
  <si>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</si>
  <si>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</si>
  <si>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</si>
  <si>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</si>
  <si>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</si>
  <si>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</si>
  <si>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</si>
  <si>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</si>
  <si>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</si>
  <si>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</si>
  <si>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</si>
  <si>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</si>
  <si>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</si>
  <si>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</si>
  <si>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</si>
  <si>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</si>
  <si>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</si>
  <si>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</si>
  <si>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</si>
  <si>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</si>
  <si>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</si>
  <si>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</si>
  <si>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</si>
  <si>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</si>
  <si>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</si>
  <si>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</si>
  <si>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</si>
  <si>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</si>
  <si>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</si>
  <si>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</si>
  <si>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</si>
  <si>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</si>
  <si>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</si>
  <si>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</si>
  <si>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</si>
  <si>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</si>
  <si>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</si>
  <si>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</si>
  <si>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</si>
  <si>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</si>
  <si>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</si>
  <si>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</si>
  <si>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</si>
  <si>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</si>
  <si>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</si>
  <si>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</si>
  <si>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</si>
  <si>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</si>
  <si>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</si>
  <si>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</si>
  <si>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</si>
  <si>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</si>
  <si>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</si>
  <si>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</si>
  <si>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</si>
  <si>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</si>
  <si>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</si>
  <si>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</si>
  <si>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</si>
  <si>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</si>
  <si>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</si>
  <si>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</si>
  <si>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</si>
  <si>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</si>
  <si>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</si>
  <si>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</si>
  <si>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</si>
  <si>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</si>
  <si>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</si>
  <si>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</si>
  <si>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</si>
  <si>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</si>
  <si>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</si>
  <si>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</si>
  <si>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</si>
  <si>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</si>
  <si>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</si>
  <si>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</si>
  <si>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</si>
  <si>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</si>
  <si>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</si>
  <si>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</si>
  <si>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</si>
  <si>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</si>
  <si>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</si>
  <si>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</si>
  <si>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</si>
  <si>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</si>
  <si>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</si>
  <si>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</si>
  <si>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</si>
  <si>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</si>
  <si>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</si>
  <si>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</si>
  <si>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</si>
  <si>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</si>
  <si>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</si>
  <si>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</si>
  <si>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</si>
  <si>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</si>
  <si>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</si>
  <si>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</si>
  <si>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</si>
  <si>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</si>
  <si>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</si>
  <si>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</si>
  <si>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</si>
  <si>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</si>
  <si>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</si>
  <si>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</si>
  <si>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</si>
  <si>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</si>
  <si>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</si>
  <si>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</si>
  <si>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</si>
  <si>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</si>
  <si>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</si>
  <si>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</si>
  <si>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</si>
  <si>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</si>
  <si>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</si>
  <si>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</si>
  <si>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</si>
  <si>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</si>
  <si>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</si>
  <si>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</si>
  <si>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</si>
  <si>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</si>
  <si>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</si>
  <si>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</si>
  <si>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</si>
  <si>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</si>
  <si>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</si>
  <si>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</si>
  <si>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</si>
  <si>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</si>
  <si>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</si>
  <si>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</si>
  <si>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</si>
  <si>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</si>
  <si>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</si>
  <si>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</si>
  <si>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</si>
  <si>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</si>
  <si>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</si>
  <si>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</si>
  <si>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</si>
  <si>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</si>
  <si>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</si>
  <si>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</si>
  <si>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</si>
  <si>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</si>
  <si>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</si>
  <si>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</si>
  <si>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</si>
  <si>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</si>
  <si>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</si>
  <si>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</si>
  <si>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</si>
  <si>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</si>
  <si>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</si>
  <si>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</si>
  <si>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</si>
  <si>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</si>
  <si>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</si>
  <si>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</si>
  <si>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</si>
  <si>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</si>
  <si>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</si>
  <si>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</si>
  <si>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</si>
  <si>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</si>
  <si>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</si>
  <si>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</si>
  <si>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</si>
  <si>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</si>
  <si>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</si>
  <si>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</si>
  <si>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</si>
  <si>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</si>
  <si>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</si>
  <si>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</si>
  <si>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</si>
  <si>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</si>
  <si>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</si>
  <si>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</si>
  <si>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</si>
  <si>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</si>
  <si>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</si>
  <si>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</si>
  <si>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</si>
  <si>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</si>
  <si>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</si>
  <si>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</si>
  <si>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</si>
  <si>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</si>
  <si>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</si>
  <si>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</si>
  <si>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</si>
  <si>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</si>
  <si>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</si>
  <si>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</si>
  <si>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</si>
  <si>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</si>
  <si>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</si>
  <si>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</si>
  <si>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</si>
  <si>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</si>
  <si>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</si>
  <si>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</si>
  <si>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</si>
  <si>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</si>
  <si>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</si>
  <si>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</si>
  <si>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</si>
  <si>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</si>
  <si>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</si>
  <si>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</si>
  <si>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</si>
  <si>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</si>
  <si>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</si>
  <si>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</si>
  <si>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</si>
  <si>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</si>
  <si>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</si>
  <si>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</si>
  <si>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</si>
  <si>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</si>
  <si>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</si>
  <si>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</si>
  <si>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</si>
  <si>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</si>
  <si>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</si>
  <si>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</si>
  <si>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</si>
  <si>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</si>
  <si>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</si>
  <si>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</si>
  <si>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</si>
  <si>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</si>
  <si>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</si>
  <si>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</si>
  <si>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</si>
  <si>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</si>
  <si>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</si>
  <si>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</si>
  <si>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</si>
  <si>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</si>
  <si>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</si>
  <si>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</si>
  <si>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</si>
  <si>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</si>
  <si>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</si>
  <si>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</si>
  <si>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</si>
  <si>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</si>
  <si>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</si>
  <si>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</si>
  <si>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</si>
  <si>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</si>
  <si>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</si>
  <si>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</si>
  <si>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</si>
  <si>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</si>
  <si>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</si>
  <si>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</si>
  <si>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</si>
  <si>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</si>
  <si>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</si>
  <si>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</si>
  <si>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</si>
  <si>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</si>
  <si>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</si>
  <si>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</si>
  <si>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</si>
  <si>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</si>
  <si>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</si>
  <si>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</si>
  <si>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</si>
  <si>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</si>
  <si>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</si>
  <si>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</si>
  <si>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</si>
  <si>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</si>
  <si>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</si>
  <si>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</si>
  <si>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</si>
  <si>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</si>
  <si>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</si>
  <si>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</si>
  <si>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</si>
  <si>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</si>
  <si>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</si>
  <si>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</si>
  <si>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</si>
  <si>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</si>
  <si>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</si>
  <si>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</si>
  <si>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</si>
  <si>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</si>
  <si>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</si>
  <si>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</si>
  <si>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</si>
  <si>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</si>
  <si>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</si>
  <si>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</si>
  <si>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</si>
  <si>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</si>
  <si>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</si>
  <si>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</si>
  <si>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</si>
  <si>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</si>
  <si>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</si>
  <si>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</si>
  <si>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</si>
  <si>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</si>
  <si>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</si>
  <si>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</si>
  <si>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</si>
  <si>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</si>
  <si>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</si>
  <si>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</si>
  <si>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</si>
  <si>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</si>
  <si>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</si>
  <si>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</si>
  <si>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</si>
  <si>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</si>
  <si>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</si>
  <si>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</si>
  <si>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</si>
  <si>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</si>
  <si>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</si>
  <si>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</si>
  <si>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</si>
  <si>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</si>
  <si>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</si>
  <si>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</si>
  <si>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</si>
  <si>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</si>
  <si>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</si>
  <si>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</si>
  <si>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</si>
  <si>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</si>
  <si>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</si>
  <si>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</si>
  <si>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</si>
  <si>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</si>
  <si>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</si>
  <si>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</si>
  <si>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</si>
  <si>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</si>
  <si>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</si>
  <si>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</si>
  <si>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</si>
  <si>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</si>
  <si>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</si>
  <si>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</si>
  <si>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</si>
  <si>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</si>
  <si>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</si>
  <si>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</si>
  <si>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</si>
  <si>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</si>
  <si>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</si>
  <si>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</si>
  <si>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</si>
  <si>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</si>
  <si>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</si>
  <si>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</si>
  <si>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</si>
  <si>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</si>
  <si>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</si>
  <si>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</si>
  <si>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</si>
  <si>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</si>
  <si>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</si>
  <si>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</si>
  <si>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</si>
  <si>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</si>
  <si>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</si>
  <si>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</si>
  <si>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</si>
  <si>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</si>
  <si>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</si>
  <si>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</si>
  <si>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</si>
  <si>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</si>
  <si>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</si>
  <si>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</si>
  <si>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</si>
  <si>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</si>
  <si>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</si>
  <si>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</si>
  <si>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</si>
  <si>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</si>
  <si>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</si>
  <si>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</si>
  <si>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</si>
  <si>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</si>
  <si>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</si>
  <si>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</si>
  <si>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</si>
  <si>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</si>
  <si>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</si>
  <si>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</si>
  <si>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</si>
  <si>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</si>
  <si>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</si>
  <si>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</si>
  <si>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</si>
  <si>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</si>
  <si>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</si>
  <si>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</si>
  <si>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</si>
  <si>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</si>
  <si>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</si>
  <si>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</si>
  <si>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</si>
  <si>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</si>
  <si>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</si>
  <si>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</si>
  <si>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</si>
  <si>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</si>
  <si>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</si>
  <si>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</si>
  <si>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</si>
  <si>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</si>
  <si>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</si>
  <si>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</si>
  <si>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</si>
  <si>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</si>
  <si>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</si>
  <si>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</si>
  <si>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</si>
  <si>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</si>
  <si>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</si>
  <si>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</si>
  <si>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</si>
  <si>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</si>
  <si>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</si>
  <si>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</si>
  <si>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</si>
  <si>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</si>
  <si>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</si>
  <si>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</si>
  <si>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</si>
  <si>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</si>
  <si>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</si>
  <si>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</si>
  <si>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Leavitt</t>
  </si>
  <si>
    <t>Jeanette</t>
  </si>
  <si>
    <t>University of New Mexico</t>
  </si>
  <si>
    <t>Department of Civil Engineering</t>
  </si>
  <si>
    <t>210 University Blvd NE</t>
  </si>
  <si>
    <t xml:space="preserve">Albuquerque </t>
  </si>
  <si>
    <t>NM</t>
  </si>
  <si>
    <t>USA</t>
  </si>
  <si>
    <t>505-610-4410</t>
  </si>
  <si>
    <t>JL-UNM1</t>
  </si>
  <si>
    <t>11-2</t>
  </si>
  <si>
    <t>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</si>
</sst>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7" sqref="F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879</v>
      </c>
    </row>
    <row r="4" spans="1:3">
      <c r="A4" s="17" t="s">
        <v>12</v>
      </c>
      <c r="B4" s="11" t="s">
        <v>880</v>
      </c>
    </row>
    <row r="5" spans="1:3">
      <c r="A5" s="17" t="s">
        <v>10</v>
      </c>
      <c r="B5" s="11" t="s">
        <v>881</v>
      </c>
      <c r="C5" s="9" t="s">
        <v>875</v>
      </c>
    </row>
    <row r="6" spans="1:3">
      <c r="A6" s="17" t="s">
        <v>11</v>
      </c>
      <c r="B6" t="s">
        <v>882</v>
      </c>
    </row>
    <row r="7" spans="1:3">
      <c r="A7" s="17" t="s">
        <v>13</v>
      </c>
      <c r="B7" s="11" t="s">
        <v>883</v>
      </c>
    </row>
    <row r="8" spans="1:3">
      <c r="A8" s="17" t="s">
        <v>14</v>
      </c>
      <c r="B8" s="11" t="s">
        <v>884</v>
      </c>
    </row>
    <row r="9" spans="1:3">
      <c r="A9" s="17" t="s">
        <v>15</v>
      </c>
      <c r="B9">
        <v>87106</v>
      </c>
    </row>
    <row r="10" spans="1:3">
      <c r="A10" s="17" t="s">
        <v>809</v>
      </c>
      <c r="B10" s="11" t="s">
        <v>885</v>
      </c>
    </row>
    <row r="11" spans="1:3">
      <c r="A11" s="17" t="s">
        <v>26</v>
      </c>
      <c r="B11" s="11" t="s">
        <v>886</v>
      </c>
    </row>
    <row r="12" spans="1:3">
      <c r="A12" s="17" t="s">
        <v>839</v>
      </c>
      <c r="B12" s="22"/>
    </row>
    <row r="13" spans="1:3">
      <c r="A13" s="17" t="s">
        <v>16</v>
      </c>
      <c r="B13" s="12">
        <v>40713</v>
      </c>
    </row>
    <row r="14" spans="1:3">
      <c r="A14" s="17" t="s">
        <v>41</v>
      </c>
      <c r="B14" s="29" t="s">
        <v>888</v>
      </c>
    </row>
    <row r="15" spans="1:3">
      <c r="A15" s="17" t="s">
        <v>40</v>
      </c>
      <c r="B15" s="12">
        <v>40739</v>
      </c>
      <c r="C15" s="9" t="s">
        <v>854</v>
      </c>
    </row>
    <row r="16" spans="1:3">
      <c r="A16" s="17" t="s">
        <v>811</v>
      </c>
      <c r="B16" s="13">
        <v>40740</v>
      </c>
      <c r="C16" s="9" t="s">
        <v>854</v>
      </c>
    </row>
    <row r="17" spans="1:34">
      <c r="A17" s="17" t="s">
        <v>42</v>
      </c>
      <c r="B17" s="39" t="s">
        <v>889</v>
      </c>
      <c r="C17" s="9" t="s">
        <v>853</v>
      </c>
    </row>
    <row r="18" spans="1:34">
      <c r="A18" s="17" t="s">
        <v>807</v>
      </c>
      <c r="B18" s="11"/>
      <c r="C18" s="9" t="s">
        <v>43</v>
      </c>
    </row>
    <row r="19" spans="1:34">
      <c r="A19" s="17" t="s">
        <v>808</v>
      </c>
      <c r="B19" s="11"/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887</v>
      </c>
      <c r="B24" s="9" t="s">
        <v>35</v>
      </c>
      <c r="C24" s="18">
        <v>0.5</v>
      </c>
      <c r="D24" s="31">
        <f>IF(Table5[[#This Row],[Mass (g)]]="","",Table5[[#This Row],[Mass (g)]]*VLOOKUP(Table5[[#This Row],[Nuclide]],Doedata,4)*37000000000)</f>
        <v>6216</v>
      </c>
      <c r="E24" s="10" t="s">
        <v>820</v>
      </c>
      <c r="F24" s="10" t="s">
        <v>823</v>
      </c>
      <c r="G24" s="10">
        <v>30</v>
      </c>
      <c r="I24" s="10"/>
      <c r="J24" s="26">
        <f>IF(Table5[[#This Row],[Activity (Bq)]]="","",Table5[[#This Row],[Activity (Bq)]]/37000000000)</f>
        <v>1.68E-7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/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Janet</cp:lastModifiedBy>
  <cp:lastPrinted>2010-11-18T22:52:38Z</cp:lastPrinted>
  <dcterms:created xsi:type="dcterms:W3CDTF">2010-11-12T20:51:00Z</dcterms:created>
  <dcterms:modified xsi:type="dcterms:W3CDTF">2011-07-05T17:21:09Z</dcterms:modified>
</cp:coreProperties>
</file>