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1300" yWindow="-80" windowWidth="24200" windowHeight="139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1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D76"/>
  <c r="D77"/>
  <c r="D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<sst xmlns="http://schemas.openxmlformats.org/spreadsheetml/2006/main" count="3340" uniqueCount="897">
  <si>
    <t>solid</t>
    <phoneticPr fontId="12" type="noConversion"/>
  </si>
  <si>
    <t>oxide</t>
    <phoneticPr fontId="12" type="noConversion"/>
  </si>
  <si>
    <t>4a</t>
    <phoneticPr fontId="12" type="noConversion"/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</si>
  <si>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</si>
  <si>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</si>
  <si>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</si>
  <si>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</si>
  <si>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</si>
  <si>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</si>
  <si>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</si>
  <si>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</si>
  <si>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</si>
  <si>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</si>
  <si>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</si>
  <si>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</si>
  <si>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</si>
  <si>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</si>
  <si>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</si>
  <si>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</si>
  <si>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</si>
  <si>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</si>
  <si>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</si>
  <si>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</si>
  <si>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</si>
  <si>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</si>
  <si>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</si>
  <si>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</si>
  <si>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</si>
  <si>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</si>
  <si>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</si>
  <si>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</si>
  <si>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</si>
  <si>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</si>
  <si>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</si>
  <si>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</si>
  <si>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</si>
  <si>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</si>
  <si>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</si>
  <si>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</si>
  <si>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</si>
  <si>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</si>
  <si>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</si>
  <si>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</si>
  <si>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</si>
  <si>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</si>
  <si>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</si>
  <si>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</si>
  <si>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</si>
  <si>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</si>
  <si>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</si>
  <si>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</si>
  <si>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</si>
  <si>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</si>
  <si>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</si>
  <si>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</si>
  <si>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</si>
  <si>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</si>
  <si>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</si>
  <si>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</si>
  <si>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</si>
  <si>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</si>
  <si>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</si>
  <si>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</si>
  <si>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</si>
  <si>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</si>
  <si>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</si>
  <si>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</si>
  <si>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</si>
  <si>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</si>
  <si>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</si>
  <si>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</si>
  <si>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</si>
  <si>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</si>
  <si>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</si>
  <si>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</si>
  <si>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</si>
  <si>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</si>
  <si>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</si>
  <si>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</si>
  <si>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</si>
  <si>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</si>
  <si>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</si>
  <si>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</si>
  <si>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</si>
  <si>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</si>
  <si>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</si>
  <si>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</si>
  <si>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</si>
  <si>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</si>
  <si>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</si>
  <si>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</si>
  <si>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</si>
  <si>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</si>
  <si>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</si>
  <si>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</si>
  <si>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</si>
  <si>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</si>
  <si>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</si>
  <si>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</si>
  <si>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</si>
  <si>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</si>
  <si>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</si>
  <si>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</si>
  <si>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</si>
  <si>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</si>
  <si>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</si>
  <si>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</si>
  <si>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</si>
  <si>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</si>
  <si>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</si>
  <si>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</si>
  <si>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</si>
  <si>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</si>
  <si>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</si>
  <si>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</si>
  <si>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</si>
  <si>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</si>
  <si>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</si>
  <si>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</si>
  <si>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</si>
  <si>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</si>
  <si>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</si>
  <si>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</si>
  <si>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</si>
  <si>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</si>
  <si>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</si>
  <si>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</si>
  <si>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</si>
  <si>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</si>
  <si>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06/09/2012</t>
    <phoneticPr fontId="12" type="noConversion"/>
  </si>
  <si>
    <t>U-238</t>
    <phoneticPr fontId="12" type="noConversion"/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</si>
  <si>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</si>
  <si>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</si>
  <si>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</si>
  <si>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</si>
  <si>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</si>
  <si>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</si>
  <si>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</si>
  <si>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</si>
  <si>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</si>
  <si>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</si>
  <si>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</si>
  <si>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</si>
  <si>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</si>
  <si>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</si>
  <si>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</si>
  <si>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</si>
  <si>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</si>
  <si>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</si>
  <si>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</si>
  <si>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</si>
  <si>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</si>
  <si>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</si>
  <si>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</si>
  <si>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</si>
  <si>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</si>
  <si>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</si>
  <si>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</si>
  <si>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</si>
  <si>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</si>
  <si>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</si>
  <si>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</si>
  <si>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</si>
  <si>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</si>
  <si>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</si>
  <si>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</si>
  <si>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</si>
  <si>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</si>
  <si>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</si>
  <si>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</si>
  <si>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</si>
  <si>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</si>
  <si>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</si>
  <si>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</si>
  <si>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</si>
  <si>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</si>
  <si>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</si>
  <si>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</si>
  <si>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</si>
  <si>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</si>
  <si>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</si>
  <si>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</si>
  <si>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</si>
  <si>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</si>
  <si>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</si>
  <si>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</si>
  <si>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</si>
  <si>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</si>
  <si>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</si>
  <si>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</si>
  <si>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</si>
  <si>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</si>
  <si>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</si>
  <si>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</si>
  <si>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</si>
  <si>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</si>
  <si>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</si>
  <si>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</si>
  <si>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</si>
  <si>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</si>
  <si>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</si>
  <si>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</si>
  <si>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</si>
  <si>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</si>
  <si>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</si>
  <si>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</si>
  <si>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</si>
  <si>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</si>
  <si>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</si>
  <si>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</si>
  <si>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</si>
  <si>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</si>
  <si>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</si>
  <si>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</si>
  <si>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</si>
  <si>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</si>
  <si>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</si>
  <si>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</si>
  <si>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</si>
  <si>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</si>
  <si>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</si>
  <si>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</si>
  <si>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</si>
  <si>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</si>
  <si>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</si>
  <si>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</si>
  <si>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</si>
  <si>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</si>
  <si>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</si>
  <si>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</si>
  <si>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</si>
  <si>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</si>
  <si>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</si>
  <si>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</si>
  <si>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</si>
  <si>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</si>
  <si>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</si>
  <si>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</si>
  <si>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</si>
  <si>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</si>
  <si>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</si>
  <si>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</si>
  <si>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</si>
  <si>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</si>
  <si>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</si>
  <si>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</si>
  <si>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</si>
  <si>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</si>
  <si>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</si>
  <si>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</si>
  <si>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</si>
  <si>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</si>
  <si>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</si>
  <si>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</si>
  <si>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</si>
  <si>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</si>
  <si>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</si>
  <si>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</si>
  <si>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</si>
  <si>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</si>
  <si>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</si>
  <si>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</si>
  <si>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</si>
  <si>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</si>
  <si>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</si>
  <si>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</si>
  <si>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</si>
  <si>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</si>
  <si>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</si>
  <si>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</si>
  <si>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</si>
  <si>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</si>
  <si>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</si>
  <si>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</si>
  <si>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</si>
  <si>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</si>
  <si>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</si>
  <si>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</si>
  <si>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</si>
  <si>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</si>
  <si>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</si>
  <si>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</si>
  <si>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</si>
  <si>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</si>
  <si>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</si>
  <si>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</si>
  <si>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</si>
  <si>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</si>
  <si>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</si>
  <si>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</si>
  <si>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</si>
  <si>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</si>
  <si>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</si>
  <si>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</si>
  <si>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</si>
  <si>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</si>
  <si>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</si>
  <si>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</si>
  <si>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</si>
  <si>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</si>
  <si>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</si>
  <si>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</si>
  <si>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</si>
  <si>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</si>
  <si>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</si>
  <si>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</si>
  <si>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</si>
  <si>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</si>
  <si>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</si>
  <si>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</si>
  <si>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</si>
  <si>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</si>
  <si>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</si>
  <si>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</si>
  <si>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</si>
  <si>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</si>
  <si>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</si>
  <si>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</si>
  <si>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</si>
  <si>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</si>
  <si>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</si>
  <si>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</si>
  <si>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</si>
  <si>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</si>
  <si>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</si>
  <si>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</si>
  <si>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</si>
  <si>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</si>
  <si>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</si>
  <si>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</si>
  <si>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</si>
  <si>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</si>
  <si>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</si>
  <si>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</si>
  <si>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</si>
  <si>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</si>
  <si>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</si>
  <si>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</si>
  <si>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</si>
  <si>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</si>
  <si>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</si>
  <si>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</si>
  <si>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</si>
  <si>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</si>
  <si>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</si>
  <si>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</si>
  <si>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</si>
  <si>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</si>
  <si>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</si>
  <si>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</si>
  <si>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</si>
  <si>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</si>
  <si>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</si>
  <si>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</si>
  <si>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</si>
  <si>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</si>
  <si>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</si>
  <si>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</si>
  <si>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</si>
  <si>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</si>
  <si>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</si>
  <si>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</si>
  <si>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</si>
  <si>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</si>
  <si>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</si>
  <si>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</si>
  <si>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</si>
  <si>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</si>
  <si>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</si>
  <si>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</si>
  <si>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</si>
  <si>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</si>
  <si>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</si>
  <si>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</si>
  <si>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</si>
  <si>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</si>
  <si>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</si>
  <si>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</si>
  <si>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</si>
  <si>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</si>
  <si>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</si>
  <si>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</si>
  <si>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</si>
  <si>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</si>
  <si>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</si>
  <si>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</si>
  <si>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</si>
  <si>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</si>
  <si>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</si>
  <si>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</si>
  <si>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</si>
  <si>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</si>
  <si>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</si>
  <si>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</si>
  <si>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</si>
  <si>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</si>
  <si>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</si>
  <si>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</si>
  <si>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</si>
  <si>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</si>
  <si>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</si>
  <si>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</si>
  <si>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</si>
  <si>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</si>
  <si>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</si>
  <si>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</si>
  <si>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</si>
  <si>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</si>
  <si>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</si>
  <si>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</si>
  <si>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</si>
  <si>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</si>
  <si>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</si>
  <si>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</si>
  <si>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</si>
  <si>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</si>
  <si>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</si>
  <si>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</si>
  <si>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</si>
  <si>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</si>
  <si>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</si>
  <si>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</si>
  <si>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</si>
  <si>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</si>
  <si>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</si>
  <si>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</si>
  <si>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</si>
  <si>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</si>
  <si>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</si>
  <si>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</si>
  <si>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</si>
  <si>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</si>
  <si>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</si>
  <si>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</si>
  <si>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</si>
  <si>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</si>
  <si>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</si>
  <si>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</si>
  <si>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</si>
  <si>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</si>
  <si>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</si>
  <si>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</si>
  <si>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</si>
  <si>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</si>
  <si>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</si>
  <si>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</si>
  <si>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</si>
  <si>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</si>
  <si>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</si>
  <si>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</si>
  <si>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</si>
  <si>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</si>
  <si>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</si>
  <si>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</si>
  <si>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</si>
  <si>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</si>
  <si>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</si>
  <si>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</si>
  <si>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</si>
  <si>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</si>
  <si>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</si>
  <si>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</si>
  <si>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</si>
  <si>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</si>
  <si>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</si>
  <si>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</si>
  <si>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</si>
  <si>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</si>
  <si>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</si>
  <si>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</si>
  <si>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</si>
  <si>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</si>
  <si>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</si>
  <si>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</si>
  <si>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</si>
  <si>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</si>
  <si>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</si>
  <si>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</si>
  <si>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</si>
  <si>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</si>
  <si>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</si>
  <si>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</si>
  <si>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</si>
  <si>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</si>
  <si>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</si>
  <si>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</si>
  <si>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</si>
  <si>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</si>
  <si>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</si>
  <si>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</si>
  <si>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</si>
  <si>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</si>
  <si>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</si>
  <si>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</si>
  <si>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</si>
  <si>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</si>
  <si>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</si>
  <si>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</si>
  <si>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</si>
  <si>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</si>
  <si>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</si>
  <si>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</si>
  <si>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</si>
  <si>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</si>
  <si>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</si>
  <si>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</si>
  <si>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</si>
  <si>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</si>
  <si>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</si>
  <si>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</si>
  <si>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</si>
  <si>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</si>
  <si>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</si>
  <si>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</si>
  <si>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</si>
  <si>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</si>
  <si>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</si>
  <si>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</si>
  <si>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</si>
  <si>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</si>
  <si>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</si>
  <si>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</si>
  <si>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</si>
  <si>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</si>
  <si>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</si>
  <si>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</si>
  <si>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</si>
  <si>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</si>
  <si>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</si>
  <si>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</si>
  <si>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</si>
  <si>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</si>
  <si>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</si>
  <si>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</si>
  <si>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</si>
  <si>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</si>
  <si>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</si>
  <si>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</si>
  <si>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</si>
  <si>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</si>
  <si>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</si>
  <si>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</si>
  <si>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</si>
  <si>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</si>
  <si>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</si>
  <si>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</si>
  <si>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</si>
  <si>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</si>
  <si>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</si>
  <si>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</si>
  <si>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</si>
  <si>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</si>
  <si>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</si>
  <si>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</si>
  <si>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</si>
  <si>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</si>
  <si>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</si>
  <si>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</si>
  <si>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</si>
  <si>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</si>
  <si>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</si>
  <si>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</si>
  <si>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</si>
  <si>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</si>
  <si>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</si>
  <si>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</si>
  <si>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</si>
  <si>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</si>
  <si>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</si>
  <si>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</si>
  <si>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</si>
  <si>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</si>
  <si>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</si>
  <si>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</si>
  <si>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</si>
  <si>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</si>
  <si>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</si>
  <si>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</si>
  <si>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</si>
  <si>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</si>
  <si>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</si>
  <si>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</si>
  <si>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</si>
  <si>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</si>
  <si>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</si>
  <si>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</si>
  <si>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</si>
  <si>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</si>
  <si>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</si>
  <si>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</si>
  <si>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</si>
  <si>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</si>
  <si>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</si>
  <si>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</si>
  <si>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</si>
  <si>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</si>
  <si>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</si>
  <si>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</si>
  <si>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</si>
  <si>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</si>
  <si>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</si>
  <si>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</si>
  <si>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</si>
  <si>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</si>
  <si>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</si>
  <si>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</si>
  <si>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</si>
  <si>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</si>
  <si>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</si>
  <si>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</si>
  <si>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</si>
  <si>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</si>
  <si>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</si>
  <si>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</si>
  <si>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</si>
  <si>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</si>
  <si>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</si>
  <si>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</si>
  <si>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</si>
  <si>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</si>
  <si>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</si>
  <si>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</si>
  <si>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</si>
  <si>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</si>
  <si>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</si>
  <si>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</si>
  <si>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</si>
  <si>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</si>
  <si>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</si>
  <si>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</si>
  <si>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</si>
  <si>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</si>
  <si>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</si>
  <si>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</si>
  <si>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</si>
  <si>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</si>
  <si>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</si>
  <si>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</si>
  <si>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</si>
  <si>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</si>
  <si>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</si>
  <si>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</si>
  <si>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</si>
  <si>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</si>
  <si>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</si>
  <si>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</si>
  <si>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</si>
  <si>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</si>
  <si>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</si>
  <si>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</si>
  <si>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</si>
  <si>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</si>
  <si>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</si>
  <si>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</si>
  <si>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</si>
  <si>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</si>
  <si>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</si>
  <si>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</si>
  <si>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</si>
  <si>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</si>
  <si>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</si>
  <si>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</si>
  <si>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</si>
  <si>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</si>
  <si>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</si>
  <si>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</si>
  <si>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</si>
  <si>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</si>
  <si>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</si>
  <si>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</si>
  <si>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</si>
  <si>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</si>
  <si>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</si>
  <si>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</si>
  <si>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</si>
  <si>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</si>
  <si>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</si>
  <si>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</si>
  <si>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</si>
  <si>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</si>
  <si>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</si>
  <si>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</si>
  <si>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</si>
  <si>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</si>
  <si>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</si>
  <si>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</si>
  <si>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</si>
  <si>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</si>
  <si>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</si>
  <si>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</si>
  <si>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</si>
  <si>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</si>
  <si>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</si>
  <si>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</si>
  <si>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</si>
  <si>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</si>
  <si>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</si>
  <si>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</si>
  <si>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</si>
  <si>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</si>
  <si>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</si>
  <si>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</si>
  <si>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</si>
  <si>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</si>
  <si>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</si>
  <si>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</si>
  <si>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</si>
  <si>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</si>
  <si>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</si>
  <si>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</si>
  <si>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</si>
  <si>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</si>
  <si>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</si>
  <si>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</si>
  <si>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</si>
  <si>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</si>
  <si>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</si>
  <si>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</si>
  <si>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</si>
  <si>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</si>
  <si>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</si>
  <si>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</si>
  <si>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</si>
  <si>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</si>
  <si>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</si>
  <si>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</si>
  <si>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</si>
  <si>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</si>
  <si>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</si>
  <si>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</si>
  <si>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</si>
  <si>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</si>
  <si>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</si>
  <si>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</si>
  <si>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</si>
  <si>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</si>
  <si>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</si>
  <si>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</si>
  <si>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</si>
  <si>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</si>
  <si>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</si>
  <si>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</si>
  <si>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</si>
  <si>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</si>
  <si>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</si>
  <si>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</si>
  <si>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</si>
  <si>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</si>
  <si>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</si>
  <si>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</si>
  <si>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</si>
  <si>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</si>
  <si>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</si>
  <si>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</si>
  <si>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</si>
  <si>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</si>
  <si>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</si>
  <si>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</si>
  <si>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</si>
  <si>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</si>
  <si>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</si>
  <si>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</si>
  <si>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</si>
  <si>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</si>
  <si>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</si>
  <si>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</si>
  <si>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</si>
  <si>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</si>
  <si>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</si>
  <si>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</si>
  <si>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</si>
  <si>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</si>
  <si>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</si>
  <si>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</si>
  <si>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</si>
  <si>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</si>
  <si>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</si>
  <si>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</si>
  <si>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</si>
  <si>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</si>
  <si>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</si>
  <si>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</si>
  <si>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</si>
  <si>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</si>
  <si>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</si>
  <si>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</si>
  <si>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</si>
  <si>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</si>
  <si>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</si>
  <si>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</si>
  <si>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</si>
  <si>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</si>
  <si>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</si>
  <si>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</si>
  <si>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</si>
  <si>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</si>
  <si>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</si>
  <si>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</si>
  <si>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</si>
  <si>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</si>
  <si>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</si>
  <si>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</si>
  <si>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</si>
  <si>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</si>
  <si>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</si>
  <si>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</si>
  <si>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</si>
  <si>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</si>
  <si>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</si>
  <si>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</si>
  <si>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</si>
  <si>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</si>
  <si>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</si>
  <si>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</si>
  <si>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</si>
  <si>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</si>
  <si>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</si>
  <si>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</si>
  <si>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</si>
  <si>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</si>
  <si>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</si>
  <si>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</si>
  <si>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</si>
  <si>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</si>
  <si>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</si>
  <si>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</si>
  <si>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</si>
  <si>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</si>
  <si>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</si>
  <si>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</si>
  <si>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</si>
  <si>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</si>
  <si>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</si>
  <si>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</si>
  <si>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</si>
  <si>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</si>
  <si>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</si>
  <si>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</si>
  <si>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</si>
  <si>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</si>
  <si>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</si>
  <si>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</si>
  <si>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</si>
  <si>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</si>
  <si>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</si>
  <si>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</si>
  <si>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</si>
  <si>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</si>
  <si>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</si>
  <si>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</si>
  <si>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</si>
  <si>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</si>
  <si>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</si>
  <si>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</si>
  <si>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</si>
  <si>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</si>
  <si>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</si>
  <si>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</si>
  <si>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</si>
  <si>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</si>
  <si>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</si>
  <si>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</si>
  <si>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Maillot</t>
    <phoneticPr fontId="12" type="noConversion"/>
  </si>
  <si>
    <t>Fabien</t>
    <phoneticPr fontId="12" type="noConversion"/>
  </si>
  <si>
    <t>Washington University in St.Louis</t>
    <phoneticPr fontId="12" type="noConversion"/>
  </si>
  <si>
    <t>St. Louis</t>
    <phoneticPr fontId="12" type="noConversion"/>
  </si>
  <si>
    <t>MO</t>
    <phoneticPr fontId="12" type="noConversion"/>
  </si>
  <si>
    <t>Radiation Safety Office</t>
    <phoneticPr fontId="12" type="noConversion"/>
  </si>
  <si>
    <t>724 South Euclid, Room 005</t>
    <phoneticPr fontId="12" type="noConversion"/>
  </si>
  <si>
    <t>fabien.maillot@eps.wustl.edu</t>
  </si>
  <si>
    <t>U.S.A.</t>
    <phoneticPr fontId="12" type="noConversion"/>
  </si>
  <si>
    <t>(314) 956-6882</t>
    <phoneticPr fontId="12" type="noConversion"/>
  </si>
  <si>
    <t>"11-2"</t>
    <phoneticPr fontId="12" type="noConversion"/>
  </si>
  <si>
    <t>"07/13/2012"</t>
    <phoneticPr fontId="12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</si>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</sst>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Verdana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2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2" borderId="0" xfId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5" fillId="0" borderId="0" xfId="0" applyFont="1" applyProtection="1">
      <protection locked="0"/>
    </xf>
    <xf numFmtId="0" fontId="2" fillId="2" borderId="0" xfId="1" applyProtection="1">
      <protection locked="0"/>
    </xf>
    <xf numFmtId="0" fontId="2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6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9" fillId="3" borderId="1" xfId="2" applyFont="1" applyFill="1" applyBorder="1" applyAlignment="1">
      <alignment horizontal="center"/>
    </xf>
    <xf numFmtId="0" fontId="10" fillId="0" borderId="0" xfId="0" applyFont="1"/>
    <xf numFmtId="0" fontId="9" fillId="0" borderId="2" xfId="2" applyFont="1" applyFill="1" applyBorder="1" applyAlignment="1">
      <alignment horizontal="center" wrapText="1"/>
    </xf>
    <xf numFmtId="11" fontId="9" fillId="0" borderId="2" xfId="2" applyNumberFormat="1" applyFont="1" applyFill="1" applyBorder="1" applyAlignment="1">
      <alignment horizontal="center" wrapText="1"/>
    </xf>
    <xf numFmtId="0" fontId="11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3" fillId="0" borderId="0" xfId="3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9" fillId="0" borderId="2" xfId="2" applyFont="1" applyFill="1" applyBorder="1" applyAlignment="1" applyProtection="1">
      <alignment horizontal="center" wrapText="1"/>
      <protection locked="0"/>
    </xf>
    <xf numFmtId="0" fontId="1" fillId="0" borderId="0" xfId="0" applyFont="1"/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bien.maillot@eps.wustl.edu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showFormulas="1"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H25" sqref="H25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3</v>
      </c>
      <c r="B1" s="9" t="s">
        <v>4</v>
      </c>
    </row>
    <row r="2" spans="1:3">
      <c r="A2" s="17" t="s">
        <v>274</v>
      </c>
      <c r="B2" s="11" t="s">
        <v>862</v>
      </c>
    </row>
    <row r="3" spans="1:3">
      <c r="A3" s="17" t="s">
        <v>275</v>
      </c>
      <c r="B3" s="11" t="s">
        <v>863</v>
      </c>
    </row>
    <row r="4" spans="1:3">
      <c r="A4" s="17" t="s">
        <v>278</v>
      </c>
      <c r="B4" s="11" t="s">
        <v>864</v>
      </c>
    </row>
    <row r="5" spans="1:3">
      <c r="A5" s="17" t="s">
        <v>276</v>
      </c>
      <c r="B5" s="11" t="s">
        <v>867</v>
      </c>
      <c r="C5" s="9" t="s">
        <v>857</v>
      </c>
    </row>
    <row r="6" spans="1:3">
      <c r="A6" s="17" t="s">
        <v>277</v>
      </c>
      <c r="B6" s="11" t="s">
        <v>868</v>
      </c>
    </row>
    <row r="7" spans="1:3">
      <c r="A7" s="17" t="s">
        <v>861</v>
      </c>
      <c r="B7" s="39" t="s">
        <v>869</v>
      </c>
    </row>
    <row r="8" spans="1:3">
      <c r="A8" s="17" t="s">
        <v>279</v>
      </c>
      <c r="B8" s="11" t="s">
        <v>865</v>
      </c>
    </row>
    <row r="9" spans="1:3">
      <c r="A9" s="17" t="s">
        <v>280</v>
      </c>
      <c r="B9" s="11" t="s">
        <v>866</v>
      </c>
    </row>
    <row r="10" spans="1:3">
      <c r="A10" s="17" t="s">
        <v>281</v>
      </c>
      <c r="B10" s="11">
        <v>63110</v>
      </c>
    </row>
    <row r="11" spans="1:3">
      <c r="A11" s="17" t="s">
        <v>791</v>
      </c>
      <c r="B11" s="11" t="s">
        <v>870</v>
      </c>
    </row>
    <row r="12" spans="1:3">
      <c r="A12" s="17" t="s">
        <v>12</v>
      </c>
      <c r="B12" s="22" t="s">
        <v>871</v>
      </c>
    </row>
    <row r="13" spans="1:3">
      <c r="A13" s="17" t="s">
        <v>821</v>
      </c>
      <c r="B13" s="12">
        <v>3747</v>
      </c>
    </row>
    <row r="14" spans="1:3">
      <c r="A14" s="17" t="s">
        <v>282</v>
      </c>
      <c r="B14" s="41" t="s">
        <v>129</v>
      </c>
    </row>
    <row r="15" spans="1:3">
      <c r="A15" s="17" t="s">
        <v>27</v>
      </c>
      <c r="B15" s="12" t="s">
        <v>872</v>
      </c>
      <c r="C15" s="9" t="s">
        <v>836</v>
      </c>
    </row>
    <row r="16" spans="1:3">
      <c r="A16" s="17" t="s">
        <v>26</v>
      </c>
      <c r="B16" s="13" t="s">
        <v>873</v>
      </c>
      <c r="C16" s="9" t="s">
        <v>836</v>
      </c>
    </row>
    <row r="17" spans="1:34">
      <c r="A17" s="17" t="s">
        <v>793</v>
      </c>
      <c r="B17" s="40"/>
      <c r="C17" s="9" t="s">
        <v>835</v>
      </c>
    </row>
    <row r="18" spans="1:34">
      <c r="A18" s="17" t="s">
        <v>28</v>
      </c>
      <c r="B18" s="11"/>
      <c r="C18" s="9" t="s">
        <v>29</v>
      </c>
    </row>
    <row r="19" spans="1:34">
      <c r="A19" s="17" t="s">
        <v>789</v>
      </c>
      <c r="B19" s="11"/>
      <c r="C19" s="9" t="s">
        <v>29</v>
      </c>
    </row>
    <row r="20" spans="1:34">
      <c r="A20" s="17" t="s">
        <v>790</v>
      </c>
      <c r="B20" s="38">
        <v>25</v>
      </c>
    </row>
    <row r="21" spans="1:34">
      <c r="A21" s="14" t="s">
        <v>30</v>
      </c>
    </row>
    <row r="22" spans="1:34">
      <c r="B22" s="20"/>
      <c r="C22" s="21"/>
      <c r="D22" s="21"/>
    </row>
    <row r="23" spans="1:34" ht="24.75" customHeight="1">
      <c r="A23" s="15" t="s">
        <v>266</v>
      </c>
      <c r="B23" s="15" t="s">
        <v>267</v>
      </c>
      <c r="C23" s="15" t="s">
        <v>269</v>
      </c>
      <c r="D23" s="15" t="s">
        <v>268</v>
      </c>
      <c r="E23" s="16" t="s">
        <v>270</v>
      </c>
      <c r="F23" s="16" t="s">
        <v>271</v>
      </c>
      <c r="G23" s="16" t="s">
        <v>272</v>
      </c>
      <c r="H23" s="16" t="s">
        <v>273</v>
      </c>
      <c r="I23" s="5" t="s">
        <v>820</v>
      </c>
      <c r="J23" s="16" t="s">
        <v>829</v>
      </c>
      <c r="AD23" s="17" t="s">
        <v>794</v>
      </c>
      <c r="AE23" s="17" t="s">
        <v>795</v>
      </c>
      <c r="AF23" s="17" t="s">
        <v>796</v>
      </c>
      <c r="AG23" s="17" t="s">
        <v>807</v>
      </c>
      <c r="AH23" s="17" t="s">
        <v>833</v>
      </c>
    </row>
    <row r="24" spans="1:34">
      <c r="A24" s="43">
        <v>1</v>
      </c>
      <c r="B24" s="42" t="s">
        <v>130</v>
      </c>
      <c r="C24" s="18">
        <v>4.5338999999999994E-5</v>
      </c>
      <c r="D24" s="30">
        <v>0.56365444799999986</v>
      </c>
      <c r="E24" s="10" t="s">
        <v>0</v>
      </c>
      <c r="F24" s="10" t="s">
        <v>1</v>
      </c>
      <c r="G24" s="10">
        <v>30</v>
      </c>
      <c r="H24" s="10" t="s">
        <v>2</v>
      </c>
      <c r="I24" s="10">
        <v>1</v>
      </c>
      <c r="J24" s="26">
        <v>1.5233903999999997E-11</v>
      </c>
      <c r="AD24" s="29" t="s">
        <v>40</v>
      </c>
      <c r="AE24" s="17" t="s">
        <v>16</v>
      </c>
      <c r="AF24" s="17" t="s">
        <v>804</v>
      </c>
      <c r="AG24" s="17" t="s">
        <v>808</v>
      </c>
      <c r="AH24" s="17">
        <v>30</v>
      </c>
    </row>
    <row r="25" spans="1:34">
      <c r="A25" s="43">
        <v>2</v>
      </c>
      <c r="B25" s="42" t="s">
        <v>130</v>
      </c>
      <c r="C25" s="18">
        <v>4.5338999999999994E-5</v>
      </c>
      <c r="D25" s="30">
        <v>0.56365444799999986</v>
      </c>
      <c r="E25" s="10" t="s">
        <v>0</v>
      </c>
      <c r="F25" s="10" t="s">
        <v>1</v>
      </c>
      <c r="G25" s="10">
        <v>30</v>
      </c>
      <c r="H25" s="10" t="s">
        <v>2</v>
      </c>
      <c r="I25" s="10">
        <v>1</v>
      </c>
      <c r="J25" s="26">
        <v>1.5233903999999997E-11</v>
      </c>
      <c r="AD25" s="29" t="s">
        <v>42</v>
      </c>
      <c r="AE25" s="17" t="s">
        <v>797</v>
      </c>
      <c r="AF25" s="17" t="s">
        <v>805</v>
      </c>
      <c r="AG25" s="17" t="s">
        <v>18</v>
      </c>
      <c r="AH25" s="17">
        <v>7</v>
      </c>
    </row>
    <row r="26" spans="1:34">
      <c r="A26" s="43">
        <v>3</v>
      </c>
      <c r="B26" s="42" t="s">
        <v>130</v>
      </c>
      <c r="C26" s="18">
        <v>4.5338999999999994E-5</v>
      </c>
      <c r="D26" s="30">
        <v>0.56365444799999986</v>
      </c>
      <c r="E26" s="10" t="s">
        <v>0</v>
      </c>
      <c r="F26" s="10" t="s">
        <v>1</v>
      </c>
      <c r="G26" s="10">
        <v>30</v>
      </c>
      <c r="H26" s="10" t="s">
        <v>2</v>
      </c>
      <c r="I26" s="10">
        <v>1</v>
      </c>
      <c r="J26" s="26">
        <v>1.5233903999999997E-11</v>
      </c>
      <c r="AD26" s="29" t="s">
        <v>43</v>
      </c>
      <c r="AE26" s="17" t="s">
        <v>798</v>
      </c>
      <c r="AF26" s="17" t="s">
        <v>806</v>
      </c>
      <c r="AG26" s="17" t="s">
        <v>23</v>
      </c>
      <c r="AH26" s="17">
        <v>1</v>
      </c>
    </row>
    <row r="27" spans="1:34">
      <c r="A27" s="43">
        <v>4</v>
      </c>
      <c r="B27" s="42" t="s">
        <v>130</v>
      </c>
      <c r="C27" s="18">
        <v>4.5338999999999994E-5</v>
      </c>
      <c r="D27" s="30">
        <v>0.56365444799999986</v>
      </c>
      <c r="E27" s="10" t="s">
        <v>0</v>
      </c>
      <c r="F27" s="10" t="s">
        <v>1</v>
      </c>
      <c r="G27" s="10">
        <v>30</v>
      </c>
      <c r="H27" s="10" t="s">
        <v>2</v>
      </c>
      <c r="I27" s="10">
        <v>1</v>
      </c>
      <c r="J27" s="26">
        <v>1.5233903999999997E-11</v>
      </c>
      <c r="AD27" s="29" t="s">
        <v>44</v>
      </c>
      <c r="AE27" s="17" t="s">
        <v>799</v>
      </c>
      <c r="AF27" s="17" t="s">
        <v>17</v>
      </c>
      <c r="AG27" s="17" t="s">
        <v>809</v>
      </c>
      <c r="AH27" s="17"/>
    </row>
    <row r="28" spans="1:34">
      <c r="A28" s="43">
        <v>5</v>
      </c>
      <c r="B28" s="42" t="s">
        <v>130</v>
      </c>
      <c r="C28" s="18">
        <v>4.5338999999999994E-5</v>
      </c>
      <c r="D28" s="30">
        <v>0.56365444799999986</v>
      </c>
      <c r="E28" s="10" t="s">
        <v>0</v>
      </c>
      <c r="F28" s="10" t="s">
        <v>1</v>
      </c>
      <c r="G28" s="10">
        <v>30</v>
      </c>
      <c r="H28" s="10" t="s">
        <v>2</v>
      </c>
      <c r="I28" s="10">
        <v>1</v>
      </c>
      <c r="J28" s="26">
        <v>1.5233903999999997E-11</v>
      </c>
      <c r="AD28" s="29" t="s">
        <v>45</v>
      </c>
      <c r="AE28" s="17" t="s">
        <v>800</v>
      </c>
      <c r="AF28" s="17" t="s">
        <v>803</v>
      </c>
      <c r="AG28" s="17" t="s">
        <v>837</v>
      </c>
      <c r="AH28" s="17"/>
    </row>
    <row r="29" spans="1:34">
      <c r="A29" s="43">
        <v>6</v>
      </c>
      <c r="B29" s="42" t="s">
        <v>130</v>
      </c>
      <c r="C29" s="18">
        <v>4.5338999999999994E-5</v>
      </c>
      <c r="D29" s="30">
        <v>0.56365444799999986</v>
      </c>
      <c r="E29" s="10" t="s">
        <v>0</v>
      </c>
      <c r="F29" s="10" t="s">
        <v>1</v>
      </c>
      <c r="G29" s="10">
        <v>30</v>
      </c>
      <c r="H29" s="10" t="s">
        <v>2</v>
      </c>
      <c r="I29" s="10">
        <v>1</v>
      </c>
      <c r="J29" s="26">
        <v>1.5233903999999997E-11</v>
      </c>
      <c r="AD29" s="29" t="s">
        <v>46</v>
      </c>
      <c r="AE29" s="17" t="s">
        <v>801</v>
      </c>
      <c r="AF29" s="17"/>
      <c r="AG29" s="17" t="s">
        <v>838</v>
      </c>
      <c r="AH29" s="17"/>
    </row>
    <row r="30" spans="1:34">
      <c r="A30" s="43">
        <v>7</v>
      </c>
      <c r="B30" s="42" t="s">
        <v>130</v>
      </c>
      <c r="C30" s="18">
        <v>4.5338999999999994E-5</v>
      </c>
      <c r="D30" s="30">
        <v>0.56365444799999986</v>
      </c>
      <c r="E30" s="10" t="s">
        <v>0</v>
      </c>
      <c r="F30" s="10" t="s">
        <v>1</v>
      </c>
      <c r="G30" s="10">
        <v>30</v>
      </c>
      <c r="H30" s="10" t="s">
        <v>2</v>
      </c>
      <c r="I30" s="10">
        <v>1</v>
      </c>
      <c r="J30" s="26">
        <v>1.5233903999999997E-11</v>
      </c>
      <c r="AD30" s="29" t="s">
        <v>48</v>
      </c>
      <c r="AE30" s="17" t="s">
        <v>802</v>
      </c>
      <c r="AF30" s="17"/>
      <c r="AG30" s="17" t="s">
        <v>832</v>
      </c>
      <c r="AH30" s="17"/>
    </row>
    <row r="31" spans="1:34">
      <c r="A31" s="43">
        <v>8</v>
      </c>
      <c r="B31" s="42" t="s">
        <v>130</v>
      </c>
      <c r="C31" s="18">
        <v>4.5338999999999994E-5</v>
      </c>
      <c r="D31" s="30">
        <v>0.56365444799999986</v>
      </c>
      <c r="E31" s="10" t="s">
        <v>0</v>
      </c>
      <c r="F31" s="10" t="s">
        <v>1</v>
      </c>
      <c r="G31" s="10">
        <v>30</v>
      </c>
      <c r="H31" s="10" t="s">
        <v>2</v>
      </c>
      <c r="I31" s="10">
        <v>1</v>
      </c>
      <c r="J31" s="26">
        <v>1.5233903999999997E-11</v>
      </c>
      <c r="AD31" s="29" t="s">
        <v>49</v>
      </c>
      <c r="AE31" s="17" t="s">
        <v>803</v>
      </c>
      <c r="AF31" s="17"/>
      <c r="AG31" s="17" t="s">
        <v>810</v>
      </c>
      <c r="AH31" s="17"/>
    </row>
    <row r="32" spans="1:34">
      <c r="A32" s="43">
        <v>9</v>
      </c>
      <c r="B32" s="42" t="s">
        <v>130</v>
      </c>
      <c r="C32" s="18">
        <v>2.2669499999999997E-5</v>
      </c>
      <c r="D32" s="30">
        <v>0.28182722399999993</v>
      </c>
      <c r="E32" s="10" t="s">
        <v>0</v>
      </c>
      <c r="F32" s="10" t="s">
        <v>1</v>
      </c>
      <c r="G32" s="10">
        <v>30</v>
      </c>
      <c r="H32" s="10" t="s">
        <v>2</v>
      </c>
      <c r="I32" s="10">
        <v>1</v>
      </c>
      <c r="J32" s="26">
        <v>7.6169519999999985E-12</v>
      </c>
      <c r="AD32" s="29" t="s">
        <v>50</v>
      </c>
      <c r="AE32" s="17"/>
      <c r="AF32" s="17"/>
      <c r="AG32" s="17" t="s">
        <v>839</v>
      </c>
      <c r="AH32" s="17"/>
    </row>
    <row r="33" spans="1:34">
      <c r="A33" s="43">
        <v>10</v>
      </c>
      <c r="B33" s="42" t="s">
        <v>130</v>
      </c>
      <c r="C33" s="18">
        <v>2.2669499999999997E-5</v>
      </c>
      <c r="D33" s="30">
        <v>0.28182722399999993</v>
      </c>
      <c r="E33" s="10" t="s">
        <v>0</v>
      </c>
      <c r="F33" s="10" t="s">
        <v>1</v>
      </c>
      <c r="G33" s="10">
        <v>30</v>
      </c>
      <c r="H33" s="10" t="s">
        <v>2</v>
      </c>
      <c r="I33" s="10">
        <v>1</v>
      </c>
      <c r="J33" s="26">
        <v>7.6169519999999985E-12</v>
      </c>
      <c r="AD33" s="29" t="s">
        <v>51</v>
      </c>
      <c r="AE33" s="17"/>
      <c r="AF33" s="17"/>
      <c r="AG33" s="17" t="s">
        <v>840</v>
      </c>
      <c r="AH33" s="17"/>
    </row>
    <row r="34" spans="1:34">
      <c r="A34" s="43">
        <v>11</v>
      </c>
      <c r="B34" s="42" t="s">
        <v>130</v>
      </c>
      <c r="C34" s="18">
        <v>3.4004249999999999E-5</v>
      </c>
      <c r="D34" s="30">
        <v>0.42274083600000001</v>
      </c>
      <c r="E34" s="10" t="s">
        <v>0</v>
      </c>
      <c r="F34" s="10" t="s">
        <v>1</v>
      </c>
      <c r="G34" s="10">
        <v>30</v>
      </c>
      <c r="H34" s="10" t="s">
        <v>2</v>
      </c>
      <c r="I34" s="10">
        <v>1</v>
      </c>
      <c r="J34" s="26">
        <v>1.1425427999999999E-11</v>
      </c>
      <c r="AD34" s="29" t="s">
        <v>52</v>
      </c>
      <c r="AE34" s="17"/>
      <c r="AF34" s="17"/>
      <c r="AG34" s="17" t="s">
        <v>841</v>
      </c>
      <c r="AH34" s="17"/>
    </row>
    <row r="35" spans="1:34">
      <c r="A35" s="43">
        <v>12</v>
      </c>
      <c r="B35" s="42" t="s">
        <v>130</v>
      </c>
      <c r="C35" s="18">
        <v>3.4004249999999999E-4</v>
      </c>
      <c r="D35" s="30">
        <v>4.2274083600000001</v>
      </c>
      <c r="E35" s="10" t="s">
        <v>0</v>
      </c>
      <c r="F35" s="10" t="s">
        <v>1</v>
      </c>
      <c r="G35" s="10">
        <v>30</v>
      </c>
      <c r="H35" s="10" t="s">
        <v>2</v>
      </c>
      <c r="I35" s="10">
        <v>1</v>
      </c>
      <c r="J35" s="26">
        <v>1.1425428E-10</v>
      </c>
      <c r="AD35" s="29" t="s">
        <v>53</v>
      </c>
      <c r="AE35" s="17"/>
      <c r="AF35" s="17"/>
      <c r="AG35" s="17" t="s">
        <v>842</v>
      </c>
      <c r="AH35" s="17"/>
    </row>
    <row r="36" spans="1:34">
      <c r="A36" s="43">
        <v>13</v>
      </c>
      <c r="B36" s="42" t="s">
        <v>21</v>
      </c>
      <c r="C36" s="18">
        <v>1.1334749999999999E-4</v>
      </c>
      <c r="D36" s="30">
        <v>1.4091361199999997</v>
      </c>
      <c r="E36" s="10" t="s">
        <v>0</v>
      </c>
      <c r="F36" s="10" t="s">
        <v>1</v>
      </c>
      <c r="G36" s="10">
        <v>30</v>
      </c>
      <c r="H36" s="10" t="s">
        <v>2</v>
      </c>
      <c r="I36" s="10">
        <v>1</v>
      </c>
      <c r="J36" s="26">
        <v>3.8084759999999994E-11</v>
      </c>
      <c r="AD36" s="29" t="s">
        <v>54</v>
      </c>
      <c r="AE36" s="17"/>
      <c r="AF36" s="17"/>
      <c r="AG36" s="17" t="s">
        <v>843</v>
      </c>
      <c r="AH36" s="17"/>
    </row>
    <row r="37" spans="1:34">
      <c r="A37" s="43">
        <v>14</v>
      </c>
      <c r="B37" s="42" t="s">
        <v>130</v>
      </c>
      <c r="C37" s="18">
        <v>1.1334749999999999E-4</v>
      </c>
      <c r="D37" s="30">
        <v>1.4091361199999997</v>
      </c>
      <c r="E37" s="10" t="s">
        <v>0</v>
      </c>
      <c r="F37" s="10" t="s">
        <v>1</v>
      </c>
      <c r="G37" s="10">
        <v>30</v>
      </c>
      <c r="H37" s="10" t="s">
        <v>2</v>
      </c>
      <c r="I37" s="10">
        <v>1</v>
      </c>
      <c r="J37" s="26">
        <v>3.8084759999999994E-11</v>
      </c>
      <c r="AD37" s="29" t="s">
        <v>55</v>
      </c>
      <c r="AE37" s="17"/>
      <c r="AF37" s="17"/>
      <c r="AG37" s="17" t="s">
        <v>844</v>
      </c>
      <c r="AH37" s="17"/>
    </row>
    <row r="38" spans="1:34">
      <c r="A38" s="43">
        <v>15</v>
      </c>
      <c r="B38" s="42" t="s">
        <v>130</v>
      </c>
      <c r="C38" s="18">
        <v>1.1334749999999999E-4</v>
      </c>
      <c r="D38" s="30">
        <v>1.4091361199999997</v>
      </c>
      <c r="E38" s="10" t="s">
        <v>0</v>
      </c>
      <c r="F38" s="10" t="s">
        <v>1</v>
      </c>
      <c r="G38" s="10">
        <v>30</v>
      </c>
      <c r="H38" s="10" t="s">
        <v>2</v>
      </c>
      <c r="I38" s="10">
        <v>1</v>
      </c>
      <c r="J38" s="26">
        <v>3.8084759999999994E-11</v>
      </c>
      <c r="AD38" s="29" t="s">
        <v>56</v>
      </c>
      <c r="AE38" s="17"/>
      <c r="AF38" s="17"/>
      <c r="AG38" s="17" t="s">
        <v>845</v>
      </c>
      <c r="AH38" s="17"/>
    </row>
    <row r="39" spans="1:34">
      <c r="A39" s="43">
        <v>16</v>
      </c>
      <c r="B39" s="42" t="s">
        <v>130</v>
      </c>
      <c r="C39" s="18">
        <v>1.1334749999999999E-4</v>
      </c>
      <c r="D39" s="30">
        <v>1.4091361199999997</v>
      </c>
      <c r="E39" s="10" t="s">
        <v>0</v>
      </c>
      <c r="F39" s="10" t="s">
        <v>1</v>
      </c>
      <c r="G39" s="10">
        <v>30</v>
      </c>
      <c r="H39" s="10" t="s">
        <v>2</v>
      </c>
      <c r="I39" s="10">
        <v>1</v>
      </c>
      <c r="J39" s="26">
        <v>3.8084759999999994E-11</v>
      </c>
      <c r="AD39" s="29" t="s">
        <v>57</v>
      </c>
      <c r="AE39" s="17"/>
      <c r="AF39" s="17"/>
      <c r="AG39" s="17" t="s">
        <v>811</v>
      </c>
      <c r="AH39" s="17"/>
    </row>
    <row r="40" spans="1:34">
      <c r="A40" s="43">
        <v>17</v>
      </c>
      <c r="B40" s="42" t="s">
        <v>130</v>
      </c>
      <c r="C40" s="18">
        <v>2.2669499999999997E-5</v>
      </c>
      <c r="D40" s="30">
        <v>0.28182722399999993</v>
      </c>
      <c r="E40" s="10" t="s">
        <v>0</v>
      </c>
      <c r="F40" s="10" t="s">
        <v>1</v>
      </c>
      <c r="G40" s="10">
        <v>30</v>
      </c>
      <c r="H40" s="10" t="s">
        <v>2</v>
      </c>
      <c r="I40" s="10">
        <v>1</v>
      </c>
      <c r="J40" s="26">
        <v>7.6169519999999985E-12</v>
      </c>
      <c r="AD40" s="29" t="s">
        <v>58</v>
      </c>
      <c r="AE40" s="17"/>
      <c r="AF40" s="17"/>
      <c r="AG40" s="17" t="s">
        <v>812</v>
      </c>
      <c r="AH40" s="17"/>
    </row>
    <row r="41" spans="1:34">
      <c r="A41" s="43">
        <v>18</v>
      </c>
      <c r="B41" s="42" t="s">
        <v>130</v>
      </c>
      <c r="C41" s="18">
        <v>2.2669499999999997E-5</v>
      </c>
      <c r="D41" s="30">
        <v>0.28182722399999993</v>
      </c>
      <c r="E41" s="10" t="s">
        <v>0</v>
      </c>
      <c r="F41" s="10" t="s">
        <v>1</v>
      </c>
      <c r="G41" s="10">
        <v>30</v>
      </c>
      <c r="H41" s="10" t="s">
        <v>2</v>
      </c>
      <c r="I41" s="10">
        <v>1</v>
      </c>
      <c r="J41" s="26">
        <v>7.6169519999999985E-12</v>
      </c>
      <c r="AD41" s="29" t="s">
        <v>37</v>
      </c>
      <c r="AE41" s="17"/>
      <c r="AF41" s="17"/>
      <c r="AG41" s="17" t="s">
        <v>813</v>
      </c>
      <c r="AH41" s="17"/>
    </row>
    <row r="42" spans="1:34">
      <c r="A42" s="43">
        <v>19</v>
      </c>
      <c r="B42" s="42" t="s">
        <v>130</v>
      </c>
      <c r="C42" s="18">
        <v>2.2669499999999997E-5</v>
      </c>
      <c r="D42" s="30">
        <v>0.28182722399999993</v>
      </c>
      <c r="E42" s="10" t="s">
        <v>0</v>
      </c>
      <c r="F42" s="10" t="s">
        <v>1</v>
      </c>
      <c r="G42" s="10">
        <v>30</v>
      </c>
      <c r="H42" s="10" t="s">
        <v>2</v>
      </c>
      <c r="I42" s="10">
        <v>1</v>
      </c>
      <c r="J42" s="26">
        <v>7.6169519999999985E-12</v>
      </c>
      <c r="AD42" s="29" t="s">
        <v>59</v>
      </c>
      <c r="AE42" s="17"/>
      <c r="AF42" s="17"/>
      <c r="AG42" s="17" t="s">
        <v>814</v>
      </c>
      <c r="AH42" s="17"/>
    </row>
    <row r="43" spans="1:34">
      <c r="A43" s="43">
        <v>20</v>
      </c>
      <c r="B43" s="42" t="s">
        <v>130</v>
      </c>
      <c r="C43" s="18">
        <v>1.1334749999999999E-4</v>
      </c>
      <c r="D43" s="30">
        <v>1.4091361199999997</v>
      </c>
      <c r="E43" s="10" t="s">
        <v>0</v>
      </c>
      <c r="F43" s="10" t="s">
        <v>1</v>
      </c>
      <c r="G43" s="10">
        <v>30</v>
      </c>
      <c r="H43" s="10" t="s">
        <v>2</v>
      </c>
      <c r="I43" s="10">
        <v>1</v>
      </c>
      <c r="J43" s="26">
        <v>3.8084759999999994E-11</v>
      </c>
      <c r="AD43" s="29" t="s">
        <v>60</v>
      </c>
      <c r="AE43" s="17"/>
      <c r="AF43" s="17"/>
      <c r="AG43" s="17" t="s">
        <v>815</v>
      </c>
      <c r="AH43" s="17"/>
    </row>
    <row r="44" spans="1:34">
      <c r="A44" s="43">
        <v>21</v>
      </c>
      <c r="B44" s="42" t="s">
        <v>130</v>
      </c>
      <c r="C44" s="18">
        <v>1.1334749999999999E-4</v>
      </c>
      <c r="D44" s="30">
        <v>1.4091361199999997</v>
      </c>
      <c r="E44" s="10" t="s">
        <v>0</v>
      </c>
      <c r="F44" s="10" t="s">
        <v>1</v>
      </c>
      <c r="G44" s="10">
        <v>30</v>
      </c>
      <c r="H44" s="10" t="s">
        <v>2</v>
      </c>
      <c r="I44" s="10">
        <v>1</v>
      </c>
      <c r="J44" s="26">
        <v>3.8084759999999994E-11</v>
      </c>
      <c r="AD44" s="29" t="s">
        <v>61</v>
      </c>
      <c r="AE44" s="17"/>
      <c r="AF44" s="17"/>
      <c r="AG44" s="17" t="s">
        <v>816</v>
      </c>
      <c r="AH44" s="17"/>
    </row>
    <row r="45" spans="1:34">
      <c r="A45" s="43">
        <v>22</v>
      </c>
      <c r="B45" s="42" t="s">
        <v>130</v>
      </c>
      <c r="C45" s="18">
        <v>2.2669499999999997E-5</v>
      </c>
      <c r="D45" s="30">
        <v>0.28182722399999993</v>
      </c>
      <c r="E45" s="10" t="s">
        <v>0</v>
      </c>
      <c r="F45" s="10" t="s">
        <v>1</v>
      </c>
      <c r="G45" s="10">
        <v>30</v>
      </c>
      <c r="H45" s="10" t="s">
        <v>2</v>
      </c>
      <c r="I45" s="10">
        <v>1</v>
      </c>
      <c r="J45" s="26">
        <v>7.6169519999999985E-12</v>
      </c>
      <c r="AD45" s="29" t="s">
        <v>62</v>
      </c>
      <c r="AE45" s="17"/>
      <c r="AF45" s="17"/>
      <c r="AG45" s="17" t="s">
        <v>817</v>
      </c>
      <c r="AH45" s="17"/>
    </row>
    <row r="46" spans="1:34">
      <c r="A46" s="43">
        <v>23</v>
      </c>
      <c r="B46" s="42" t="s">
        <v>130</v>
      </c>
      <c r="C46" s="18">
        <v>2.2669499999999997E-5</v>
      </c>
      <c r="D46" s="30">
        <v>0.28182722399999993</v>
      </c>
      <c r="E46" s="10" t="s">
        <v>0</v>
      </c>
      <c r="F46" s="10" t="s">
        <v>1</v>
      </c>
      <c r="G46" s="10">
        <v>30</v>
      </c>
      <c r="H46" s="10" t="s">
        <v>2</v>
      </c>
      <c r="I46" s="10">
        <v>1</v>
      </c>
      <c r="J46" s="26">
        <v>7.6169519999999985E-12</v>
      </c>
      <c r="AD46" s="29" t="s">
        <v>63</v>
      </c>
      <c r="AE46" s="17"/>
      <c r="AF46" s="17"/>
      <c r="AG46" s="17" t="s">
        <v>846</v>
      </c>
      <c r="AH46" s="17"/>
    </row>
    <row r="47" spans="1:34">
      <c r="A47" s="43">
        <v>24</v>
      </c>
      <c r="B47" s="42" t="s">
        <v>130</v>
      </c>
      <c r="C47" s="18">
        <v>2.2669499999999997E-5</v>
      </c>
      <c r="D47" s="30">
        <v>0.28182722399999993</v>
      </c>
      <c r="E47" s="10" t="s">
        <v>0</v>
      </c>
      <c r="F47" s="10" t="s">
        <v>1</v>
      </c>
      <c r="G47" s="10">
        <v>30</v>
      </c>
      <c r="H47" s="10" t="s">
        <v>2</v>
      </c>
      <c r="I47" s="10">
        <v>1</v>
      </c>
      <c r="J47" s="26">
        <v>7.6169519999999985E-12</v>
      </c>
      <c r="AD47" s="29" t="s">
        <v>64</v>
      </c>
      <c r="AE47" s="17"/>
      <c r="AF47" s="17"/>
      <c r="AG47" s="17" t="s">
        <v>847</v>
      </c>
      <c r="AH47" s="17"/>
    </row>
    <row r="48" spans="1:34">
      <c r="A48" s="43">
        <v>25</v>
      </c>
      <c r="B48" s="42" t="s">
        <v>130</v>
      </c>
      <c r="C48" s="18">
        <v>2.2669499999999997E-5</v>
      </c>
      <c r="D48" s="30">
        <v>0.28182722399999993</v>
      </c>
      <c r="E48" s="10" t="s">
        <v>0</v>
      </c>
      <c r="F48" s="10" t="s">
        <v>1</v>
      </c>
      <c r="G48" s="10">
        <v>30</v>
      </c>
      <c r="H48" s="10" t="s">
        <v>2</v>
      </c>
      <c r="I48" s="10">
        <v>1</v>
      </c>
      <c r="J48" s="26">
        <v>7.6169519999999985E-12</v>
      </c>
      <c r="AD48" s="29" t="s">
        <v>65</v>
      </c>
      <c r="AE48" s="17"/>
      <c r="AF48" s="17"/>
      <c r="AG48" s="17" t="s">
        <v>848</v>
      </c>
      <c r="AH48" s="17"/>
    </row>
    <row r="49" spans="3:34">
      <c r="C49" s="18"/>
      <c r="D49" s="30" t="str">
        <f>IF('Notice Data (Enter Data Here)'!$C49="","",'Notice Data (Enter Data Here)'!$C49*VLOOKUP('Notice Data (Enter Data Here)'!$B49,Doedata,4)*37000000000)</f>
        <v/>
      </c>
      <c r="I49" s="10"/>
      <c r="J49" s="26"/>
      <c r="AD49" s="29" t="s">
        <v>66</v>
      </c>
      <c r="AE49" s="17"/>
      <c r="AF49" s="17"/>
      <c r="AG49" s="17" t="s">
        <v>818</v>
      </c>
      <c r="AH49" s="17"/>
    </row>
    <row r="50" spans="3:34">
      <c r="C50" s="18"/>
      <c r="D50" s="30" t="str">
        <f>IF('Notice Data (Enter Data Here)'!$C50="","",'Notice Data (Enter Data Here)'!$C50*VLOOKUP('Notice Data (Enter Data Here)'!$B50,Doedata,4)*37000000000)</f>
        <v/>
      </c>
      <c r="I50" s="10"/>
      <c r="J50" s="26"/>
      <c r="AD50" s="29" t="s">
        <v>67</v>
      </c>
      <c r="AE50" s="17"/>
      <c r="AF50" s="17"/>
      <c r="AG50" s="17" t="s">
        <v>849</v>
      </c>
      <c r="AH50" s="17"/>
    </row>
    <row r="51" spans="3:34">
      <c r="C51" s="18"/>
      <c r="D51" s="30" t="str">
        <f>IF('Notice Data (Enter Data Here)'!$C51="","",'Notice Data (Enter Data Here)'!$C51*VLOOKUP('Notice Data (Enter Data Here)'!$B51,Doedata,4)*37000000000)</f>
        <v/>
      </c>
      <c r="I51" s="10"/>
      <c r="J51" s="26"/>
      <c r="AD51" s="29" t="s">
        <v>68</v>
      </c>
      <c r="AE51" s="17"/>
      <c r="AF51" s="17"/>
      <c r="AG51" s="17" t="s">
        <v>850</v>
      </c>
      <c r="AH51" s="17"/>
    </row>
    <row r="52" spans="3:34">
      <c r="C52" s="18"/>
      <c r="D52" s="30" t="str">
        <f>IF('Notice Data (Enter Data Here)'!$C52="","",'Notice Data (Enter Data Here)'!$C52*VLOOKUP('Notice Data (Enter Data Here)'!$B52,Doedata,4)*37000000000)</f>
        <v/>
      </c>
      <c r="I52" s="10"/>
      <c r="J52" s="26"/>
      <c r="AD52" s="29" t="s">
        <v>69</v>
      </c>
      <c r="AE52" s="17"/>
      <c r="AF52" s="17"/>
      <c r="AG52" s="17" t="s">
        <v>851</v>
      </c>
      <c r="AH52" s="17"/>
    </row>
    <row r="53" spans="3:34">
      <c r="C53" s="18"/>
      <c r="D53" s="30" t="str">
        <f>IF('Notice Data (Enter Data Here)'!$C53="","",'Notice Data (Enter Data Here)'!$C53*VLOOKUP('Notice Data (Enter Data Here)'!$B53,Doedata,4)*37000000000)</f>
        <v/>
      </c>
      <c r="I53" s="10"/>
      <c r="J53" s="26"/>
      <c r="AD53" s="29" t="s">
        <v>70</v>
      </c>
      <c r="AE53" s="17"/>
      <c r="AF53" s="17"/>
      <c r="AG53" s="17" t="s">
        <v>834</v>
      </c>
      <c r="AH53" s="17"/>
    </row>
    <row r="54" spans="3:34">
      <c r="C54" s="18"/>
      <c r="D54" s="30" t="str">
        <f>IF('Notice Data (Enter Data Here)'!$C54="","",'Notice Data (Enter Data Here)'!$C54*VLOOKUP('Notice Data (Enter Data Here)'!$B54,Doedata,4)*37000000000)</f>
        <v/>
      </c>
      <c r="I54" s="10"/>
      <c r="J54" s="26"/>
      <c r="AD54" s="29" t="s">
        <v>71</v>
      </c>
      <c r="AE54" s="17"/>
      <c r="AF54" s="17"/>
      <c r="AG54" s="17" t="s">
        <v>852</v>
      </c>
      <c r="AH54" s="17"/>
    </row>
    <row r="55" spans="3:34">
      <c r="C55" s="18"/>
      <c r="D55" s="30" t="str">
        <f>IF('Notice Data (Enter Data Here)'!$C55="","",'Notice Data (Enter Data Here)'!$C55*VLOOKUP('Notice Data (Enter Data Here)'!$B55,Doedata,4)*37000000000)</f>
        <v/>
      </c>
      <c r="I55" s="10"/>
      <c r="J55" s="26"/>
      <c r="AD55" s="29" t="s">
        <v>72</v>
      </c>
      <c r="AE55" s="17"/>
      <c r="AF55" s="17"/>
      <c r="AG55" s="17" t="s">
        <v>853</v>
      </c>
      <c r="AH55" s="17"/>
    </row>
    <row r="56" spans="3:34">
      <c r="C56" s="18"/>
      <c r="D56" s="30" t="str">
        <f>IF('Notice Data (Enter Data Here)'!$C56="","",'Notice Data (Enter Data Here)'!$C56*VLOOKUP('Notice Data (Enter Data Here)'!$B56,Doedata,4)*37000000000)</f>
        <v/>
      </c>
      <c r="I56" s="10"/>
      <c r="J56" s="26"/>
      <c r="AD56" s="29" t="s">
        <v>73</v>
      </c>
      <c r="AE56" s="17"/>
      <c r="AF56" s="17"/>
      <c r="AG56" s="17" t="s">
        <v>854</v>
      </c>
      <c r="AH56" s="17"/>
    </row>
    <row r="57" spans="3:34">
      <c r="C57" s="18"/>
      <c r="D57" s="30" t="str">
        <f>IF('Notice Data (Enter Data Here)'!$C57="","",'Notice Data (Enter Data Here)'!$C57*VLOOKUP('Notice Data (Enter Data Here)'!$B57,Doedata,4)*37000000000)</f>
        <v/>
      </c>
      <c r="I57" s="10"/>
      <c r="J57" s="26"/>
      <c r="AD57" s="29" t="s">
        <v>74</v>
      </c>
      <c r="AE57" s="17"/>
      <c r="AF57" s="17"/>
      <c r="AG57" s="17" t="s">
        <v>855</v>
      </c>
      <c r="AH57" s="17"/>
    </row>
    <row r="58" spans="3:34">
      <c r="C58" s="18"/>
      <c r="D58" s="30" t="str">
        <f>IF('Notice Data (Enter Data Here)'!$C58="","",'Notice Data (Enter Data Here)'!$C58*VLOOKUP('Notice Data (Enter Data Here)'!$B58,Doedata,4)*37000000000)</f>
        <v/>
      </c>
      <c r="I58" s="10"/>
      <c r="J58" s="26"/>
      <c r="AD58" s="29" t="s">
        <v>75</v>
      </c>
      <c r="AE58" s="17"/>
      <c r="AF58" s="17"/>
      <c r="AG58" s="17" t="s">
        <v>819</v>
      </c>
      <c r="AH58" s="17"/>
    </row>
    <row r="59" spans="3:34">
      <c r="C59" s="18"/>
      <c r="D59" s="30" t="str">
        <f>IF('Notice Data (Enter Data Here)'!$C59="","",'Notice Data (Enter Data Here)'!$C59*VLOOKUP('Notice Data (Enter Data Here)'!$B59,Doedata,4)*37000000000)</f>
        <v/>
      </c>
      <c r="I59" s="10"/>
      <c r="J59" s="26"/>
      <c r="AD59" s="29" t="s">
        <v>76</v>
      </c>
      <c r="AE59" s="17"/>
      <c r="AF59" s="17"/>
      <c r="AG59" s="17" t="s">
        <v>856</v>
      </c>
      <c r="AH59" s="17"/>
    </row>
    <row r="60" spans="3:34">
      <c r="C60" s="18"/>
      <c r="D60" s="30" t="str">
        <f>IF('Notice Data (Enter Data Here)'!$C60="","",'Notice Data (Enter Data Here)'!$C60*VLOOKUP('Notice Data (Enter Data Here)'!$B60,Doedata,4)*37000000000)</f>
        <v/>
      </c>
      <c r="I60" s="10"/>
      <c r="J60" s="26"/>
      <c r="AD60" s="29" t="s">
        <v>77</v>
      </c>
      <c r="AE60" s="17"/>
      <c r="AF60" s="17"/>
      <c r="AG60" s="17" t="s">
        <v>860</v>
      </c>
      <c r="AH60" s="17"/>
    </row>
    <row r="61" spans="3:34">
      <c r="C61" s="18"/>
      <c r="D61" s="30" t="str">
        <f>IF('Notice Data (Enter Data Here)'!$C61="","",'Notice Data (Enter Data Here)'!$C61*VLOOKUP('Notice Data (Enter Data Here)'!$B61,Doedata,4)*37000000000)</f>
        <v/>
      </c>
      <c r="I61" s="10"/>
      <c r="J61" s="26"/>
      <c r="AD61" s="29" t="s">
        <v>78</v>
      </c>
      <c r="AE61" s="17"/>
      <c r="AF61" s="17"/>
      <c r="AG61" s="17"/>
      <c r="AH61" s="17"/>
    </row>
    <row r="62" spans="3:34">
      <c r="C62" s="18"/>
      <c r="D62" s="30" t="str">
        <f>IF('Notice Data (Enter Data Here)'!$C62="","",'Notice Data (Enter Data Here)'!$C62*VLOOKUP('Notice Data (Enter Data Here)'!$B62,Doedata,4)*37000000000)</f>
        <v/>
      </c>
      <c r="I62" s="10"/>
      <c r="J62" s="26"/>
      <c r="AD62" s="29" t="s">
        <v>79</v>
      </c>
      <c r="AE62" s="17"/>
      <c r="AF62" s="17"/>
      <c r="AG62" s="17"/>
      <c r="AH62" s="17"/>
    </row>
    <row r="63" spans="3:34">
      <c r="C63" s="18"/>
      <c r="D63" s="30" t="str">
        <f>IF('Notice Data (Enter Data Here)'!$C63="","",'Notice Data (Enter Data Here)'!$C63*VLOOKUP('Notice Data (Enter Data Here)'!$B63,Doedata,4)*37000000000)</f>
        <v/>
      </c>
      <c r="I63" s="10"/>
      <c r="J63" s="26"/>
      <c r="AD63" s="29" t="s">
        <v>80</v>
      </c>
      <c r="AE63" s="17"/>
      <c r="AF63" s="17"/>
      <c r="AG63" s="17"/>
      <c r="AH63" s="17"/>
    </row>
    <row r="64" spans="3:34">
      <c r="C64" s="18"/>
      <c r="D64" s="30" t="str">
        <f>IF('Notice Data (Enter Data Here)'!$C64="","",'Notice Data (Enter Data Here)'!$C64*VLOOKUP('Notice Data (Enter Data Here)'!$B64,Doedata,4)*37000000000)</f>
        <v/>
      </c>
      <c r="I64" s="10"/>
      <c r="J64" s="26"/>
      <c r="AD64" s="29" t="s">
        <v>81</v>
      </c>
      <c r="AE64" s="17"/>
      <c r="AF64" s="17"/>
      <c r="AG64" s="17"/>
      <c r="AH64" s="17"/>
    </row>
    <row r="65" spans="3:34">
      <c r="C65" s="18"/>
      <c r="D65" s="30" t="str">
        <f>IF('Notice Data (Enter Data Here)'!$C65="","",'Notice Data (Enter Data Here)'!$C65*VLOOKUP('Notice Data (Enter Data Here)'!$B65,Doedata,4)*37000000000)</f>
        <v/>
      </c>
      <c r="I65" s="10"/>
      <c r="J65" s="26"/>
      <c r="AD65" s="29" t="s">
        <v>82</v>
      </c>
      <c r="AE65" s="17"/>
      <c r="AF65" s="17"/>
      <c r="AG65" s="17"/>
      <c r="AH65" s="17"/>
    </row>
    <row r="66" spans="3:34">
      <c r="C66" s="18"/>
      <c r="D66" s="30" t="str">
        <f>IF('Notice Data (Enter Data Here)'!$C66="","",'Notice Data (Enter Data Here)'!$C66*VLOOKUP('Notice Data (Enter Data Here)'!$B66,Doedata,4)*37000000000)</f>
        <v/>
      </c>
      <c r="I66" s="10"/>
      <c r="J66" s="26"/>
      <c r="AD66" s="29" t="s">
        <v>83</v>
      </c>
      <c r="AE66" s="17"/>
      <c r="AF66" s="17"/>
      <c r="AG66" s="17"/>
      <c r="AH66" s="17"/>
    </row>
    <row r="67" spans="3:34">
      <c r="C67" s="18"/>
      <c r="D67" s="30" t="str">
        <f>IF('Notice Data (Enter Data Here)'!$C67="","",'Notice Data (Enter Data Here)'!$C67*VLOOKUP('Notice Data (Enter Data Here)'!$B67,Doedata,4)*37000000000)</f>
        <v/>
      </c>
      <c r="I67" s="10"/>
      <c r="J67" s="26"/>
      <c r="AD67" s="29" t="s">
        <v>84</v>
      </c>
      <c r="AE67" s="17"/>
      <c r="AF67" s="17"/>
      <c r="AG67" s="17"/>
      <c r="AH67" s="17"/>
    </row>
    <row r="68" spans="3:34">
      <c r="C68" s="18"/>
      <c r="D68" s="30" t="str">
        <f>IF('Notice Data (Enter Data Here)'!$C68="","",'Notice Data (Enter Data Here)'!$C68*VLOOKUP('Notice Data (Enter Data Here)'!$B68,Doedata,4)*37000000000)</f>
        <v/>
      </c>
      <c r="I68" s="10"/>
      <c r="J68" s="26"/>
      <c r="AD68" s="29" t="s">
        <v>85</v>
      </c>
      <c r="AE68" s="17"/>
      <c r="AF68" s="17"/>
      <c r="AG68" s="17"/>
      <c r="AH68" s="17"/>
    </row>
    <row r="69" spans="3:34">
      <c r="C69" s="18"/>
      <c r="D69" s="30" t="str">
        <f>IF('Notice Data (Enter Data Here)'!$C69="","",'Notice Data (Enter Data Here)'!$C69*VLOOKUP('Notice Data (Enter Data Here)'!$B69,Doedata,4)*37000000000)</f>
        <v/>
      </c>
      <c r="I69" s="10"/>
      <c r="J69" s="26"/>
      <c r="AD69" s="29" t="s">
        <v>86</v>
      </c>
      <c r="AE69" s="17"/>
      <c r="AF69" s="17"/>
      <c r="AG69" s="17"/>
      <c r="AH69" s="17"/>
    </row>
    <row r="70" spans="3:34">
      <c r="C70" s="18"/>
      <c r="D70" s="30" t="str">
        <f>IF('Notice Data (Enter Data Here)'!$C70="","",'Notice Data (Enter Data Here)'!$C70*VLOOKUP('Notice Data (Enter Data Here)'!$B70,Doedata,4)*37000000000)</f>
        <v/>
      </c>
      <c r="I70" s="10"/>
      <c r="J70" s="26"/>
      <c r="AD70" s="29" t="s">
        <v>87</v>
      </c>
      <c r="AE70" s="17"/>
      <c r="AF70" s="17"/>
      <c r="AG70" s="17"/>
      <c r="AH70" s="17"/>
    </row>
    <row r="71" spans="3:34">
      <c r="C71" s="18"/>
      <c r="D71" s="30" t="str">
        <f>IF('Notice Data (Enter Data Here)'!$C71="","",'Notice Data (Enter Data Here)'!$C71*VLOOKUP('Notice Data (Enter Data Here)'!$B71,Doedata,4)*37000000000)</f>
        <v/>
      </c>
      <c r="I71" s="10"/>
      <c r="J71" s="26"/>
      <c r="AD71" s="29" t="s">
        <v>88</v>
      </c>
      <c r="AE71" s="17"/>
      <c r="AF71" s="17"/>
      <c r="AG71" s="17"/>
      <c r="AH71" s="17"/>
    </row>
    <row r="72" spans="3:34">
      <c r="C72" s="18"/>
      <c r="D72" s="30" t="str">
        <f>IF('Notice Data (Enter Data Here)'!$C72="","",'Notice Data (Enter Data Here)'!$C72*VLOOKUP('Notice Data (Enter Data Here)'!$B72,Doedata,4)*37000000000)</f>
        <v/>
      </c>
      <c r="I72" s="10"/>
      <c r="J72" s="26"/>
      <c r="AD72" s="29" t="s">
        <v>89</v>
      </c>
      <c r="AE72" s="17"/>
      <c r="AF72" s="17"/>
      <c r="AG72" s="17"/>
      <c r="AH72" s="17"/>
    </row>
    <row r="73" spans="3:34">
      <c r="C73" s="18"/>
      <c r="D73" s="30" t="str">
        <f>IF('Notice Data (Enter Data Here)'!$C73="","",'Notice Data (Enter Data Here)'!$C73*VLOOKUP('Notice Data (Enter Data Here)'!$B73,Doedata,4)*37000000000)</f>
        <v/>
      </c>
      <c r="I73" s="10"/>
      <c r="J73" s="26"/>
      <c r="AD73" s="29" t="s">
        <v>90</v>
      </c>
      <c r="AE73" s="17"/>
      <c r="AF73" s="17"/>
      <c r="AG73" s="17"/>
      <c r="AH73" s="17"/>
    </row>
    <row r="74" spans="3:34">
      <c r="C74" s="18"/>
      <c r="D74" s="30" t="str">
        <f>IF('Notice Data (Enter Data Here)'!$C74="","",'Notice Data (Enter Data Here)'!$C74*VLOOKUP('Notice Data (Enter Data Here)'!$B74,Doedata,4)*37000000000)</f>
        <v/>
      </c>
      <c r="I74" s="10"/>
      <c r="J74" s="26"/>
      <c r="AD74" s="29" t="s">
        <v>91</v>
      </c>
      <c r="AE74" s="17"/>
      <c r="AF74" s="17"/>
      <c r="AG74" s="17"/>
      <c r="AH74" s="17"/>
    </row>
    <row r="75" spans="3:34">
      <c r="C75" s="18"/>
      <c r="D75" s="30" t="str">
        <f>IF('Notice Data (Enter Data Here)'!$C75="","",'Notice Data (Enter Data Here)'!$C75*VLOOKUP('Notice Data (Enter Data Here)'!$B75,Doedata,4)*37000000000)</f>
        <v/>
      </c>
      <c r="I75" s="10"/>
      <c r="J75" s="26"/>
      <c r="AD75" s="29" t="s">
        <v>92</v>
      </c>
      <c r="AE75" s="17"/>
      <c r="AF75" s="17"/>
      <c r="AG75" s="17"/>
      <c r="AH75" s="17"/>
    </row>
    <row r="76" spans="3:34">
      <c r="C76" s="18"/>
      <c r="D76" s="30" t="str">
        <f>IF('Notice Data (Enter Data Here)'!$C76="","",'Notice Data (Enter Data Here)'!$C76*VLOOKUP('Notice Data (Enter Data Here)'!$B76,Doedata,4)*37000000000)</f>
        <v/>
      </c>
      <c r="I76" s="10"/>
      <c r="J76" s="26"/>
      <c r="AD76" s="29" t="s">
        <v>93</v>
      </c>
      <c r="AE76" s="17"/>
      <c r="AF76" s="17"/>
      <c r="AG76" s="17"/>
      <c r="AH76" s="17"/>
    </row>
    <row r="77" spans="3:34">
      <c r="C77" s="18"/>
      <c r="D77" s="30" t="str">
        <f>IF('Notice Data (Enter Data Here)'!$C77="","",'Notice Data (Enter Data Here)'!$C77*VLOOKUP('Notice Data (Enter Data Here)'!$B77,Doedata,4)*37000000000)</f>
        <v/>
      </c>
      <c r="I77" s="10"/>
      <c r="J77" s="26"/>
      <c r="AD77" s="29" t="s">
        <v>94</v>
      </c>
      <c r="AE77" s="17"/>
      <c r="AF77" s="17"/>
      <c r="AG77" s="17"/>
      <c r="AH77" s="17"/>
    </row>
    <row r="78" spans="3:34">
      <c r="C78" s="18"/>
      <c r="D78" s="30" t="str">
        <f>IF('Notice Data (Enter Data Here)'!$C78="","",'Notice Data (Enter Data Here)'!$C78*VLOOKUP('Notice Data (Enter Data Here)'!$B78,Doedata,4)*37000000000)</f>
        <v/>
      </c>
      <c r="I78" s="10"/>
      <c r="J78" s="26"/>
      <c r="AD78" s="29" t="s">
        <v>95</v>
      </c>
      <c r="AE78" s="17"/>
      <c r="AF78" s="17"/>
      <c r="AG78" s="17"/>
      <c r="AH78" s="17"/>
    </row>
    <row r="79" spans="3:34">
      <c r="C79" s="18"/>
      <c r="D79" s="30" t="str">
        <f>IF('Notice Data (Enter Data Here)'!$C79="","",'Notice Data (Enter Data Here)'!$C79*VLOOKUP('Notice Data (Enter Data Here)'!$B79,Doedata,4)*37000000000)</f>
        <v/>
      </c>
      <c r="I79" s="10"/>
      <c r="J79" s="26" t="str">
        <f>IF('Notice Data (Enter Data Here)'!$D79="","",'Notice Data (Enter Data Here)'!$D79/37000000000)</f>
        <v/>
      </c>
      <c r="AD79" s="29" t="s">
        <v>96</v>
      </c>
      <c r="AE79" s="17"/>
      <c r="AF79" s="17"/>
      <c r="AG79" s="17"/>
      <c r="AH79" s="17"/>
    </row>
    <row r="80" spans="3:34">
      <c r="C80" s="18"/>
      <c r="D80" s="30" t="str">
        <f>IF('Notice Data (Enter Data Here)'!$C80="","",'Notice Data (Enter Data Here)'!$C80*VLOOKUP('Notice Data (Enter Data Here)'!$B80,Doedata,4)*37000000000)</f>
        <v/>
      </c>
      <c r="I80" s="10"/>
      <c r="J80" s="26" t="str">
        <f>IF('Notice Data (Enter Data Here)'!$D80="","",'Notice Data (Enter Data Here)'!$D80/37000000000)</f>
        <v/>
      </c>
      <c r="AD80" s="29" t="s">
        <v>97</v>
      </c>
      <c r="AE80" s="17"/>
      <c r="AF80" s="17"/>
      <c r="AG80" s="17"/>
      <c r="AH80" s="17"/>
    </row>
    <row r="81" spans="3:34">
      <c r="C81" s="18"/>
      <c r="D81" s="30" t="str">
        <f>IF('Notice Data (Enter Data Here)'!$C81="","",'Notice Data (Enter Data Here)'!$C81*VLOOKUP('Notice Data (Enter Data Here)'!$B81,Doedata,4)*37000000000)</f>
        <v/>
      </c>
      <c r="I81" s="10"/>
      <c r="J81" s="26" t="str">
        <f>IF('Notice Data (Enter Data Here)'!$D81="","",'Notice Data (Enter Data Here)'!$D81/37000000000)</f>
        <v/>
      </c>
      <c r="AD81" s="29" t="s">
        <v>98</v>
      </c>
      <c r="AE81" s="17"/>
      <c r="AF81" s="17"/>
      <c r="AG81" s="17"/>
      <c r="AH81" s="17"/>
    </row>
    <row r="82" spans="3:34">
      <c r="C82" s="18"/>
      <c r="D82" s="30" t="str">
        <f>IF('Notice Data (Enter Data Here)'!$C82="","",'Notice Data (Enter Data Here)'!$C82*VLOOKUP('Notice Data (Enter Data Here)'!$B82,Doedata,4)*37000000000)</f>
        <v/>
      </c>
      <c r="I82" s="10"/>
      <c r="J82" s="26" t="str">
        <f>IF('Notice Data (Enter Data Here)'!$D82="","",'Notice Data (Enter Data Here)'!$D82/37000000000)</f>
        <v/>
      </c>
      <c r="AD82" s="29" t="s">
        <v>99</v>
      </c>
      <c r="AE82" s="17"/>
      <c r="AF82" s="17"/>
      <c r="AG82" s="17"/>
      <c r="AH82" s="17"/>
    </row>
    <row r="83" spans="3:34">
      <c r="C83" s="18"/>
      <c r="D83" s="30" t="str">
        <f>IF('Notice Data (Enter Data Here)'!$C83="","",'Notice Data (Enter Data Here)'!$C83*VLOOKUP('Notice Data (Enter Data Here)'!$B83,Doedata,4)*37000000000)</f>
        <v/>
      </c>
      <c r="I83" s="10"/>
      <c r="J83" s="26" t="str">
        <f>IF('Notice Data (Enter Data Here)'!$D83="","",'Notice Data (Enter Data Here)'!$D83/37000000000)</f>
        <v/>
      </c>
      <c r="AD83" s="29" t="s">
        <v>100</v>
      </c>
      <c r="AE83" s="17"/>
      <c r="AF83" s="17"/>
      <c r="AG83" s="17"/>
      <c r="AH83" s="17"/>
    </row>
    <row r="84" spans="3:34">
      <c r="C84" s="18"/>
      <c r="D84" s="30" t="str">
        <f>IF('Notice Data (Enter Data Here)'!$C84="","",'Notice Data (Enter Data Here)'!$C84*VLOOKUP('Notice Data (Enter Data Here)'!$B84,Doedata,4)*37000000000)</f>
        <v/>
      </c>
      <c r="I84" s="10"/>
      <c r="J84" s="26" t="str">
        <f>IF('Notice Data (Enter Data Here)'!$D84="","",'Notice Data (Enter Data Here)'!$D84/37000000000)</f>
        <v/>
      </c>
      <c r="AD84" s="29" t="s">
        <v>101</v>
      </c>
      <c r="AE84" s="17"/>
      <c r="AF84" s="17"/>
      <c r="AG84" s="17"/>
      <c r="AH84" s="17"/>
    </row>
    <row r="85" spans="3:34">
      <c r="C85" s="18"/>
      <c r="D85" s="30" t="str">
        <f>IF('Notice Data (Enter Data Here)'!$C85="","",'Notice Data (Enter Data Here)'!$C85*VLOOKUP('Notice Data (Enter Data Here)'!$B85,Doedata,4)*37000000000)</f>
        <v/>
      </c>
      <c r="I85" s="10"/>
      <c r="J85" s="26" t="str">
        <f>IF('Notice Data (Enter Data Here)'!$D85="","",'Notice Data (Enter Data Here)'!$D85/37000000000)</f>
        <v/>
      </c>
      <c r="AD85" s="29" t="s">
        <v>102</v>
      </c>
      <c r="AE85" s="17"/>
      <c r="AF85" s="17"/>
      <c r="AG85" s="17"/>
      <c r="AH85" s="17"/>
    </row>
    <row r="86" spans="3:34">
      <c r="C86" s="18"/>
      <c r="D86" s="30" t="str">
        <f>IF('Notice Data (Enter Data Here)'!$C86="","",'Notice Data (Enter Data Here)'!$C86*VLOOKUP('Notice Data (Enter Data Here)'!$B86,Doedata,4)*37000000000)</f>
        <v/>
      </c>
      <c r="I86" s="10"/>
      <c r="J86" s="26" t="str">
        <f>IF('Notice Data (Enter Data Here)'!$D86="","",'Notice Data (Enter Data Here)'!$D86/37000000000)</f>
        <v/>
      </c>
      <c r="AD86" s="29" t="s">
        <v>103</v>
      </c>
      <c r="AE86" s="17"/>
      <c r="AF86" s="17"/>
      <c r="AG86" s="17"/>
      <c r="AH86" s="17"/>
    </row>
    <row r="87" spans="3:34">
      <c r="C87" s="18"/>
      <c r="D87" s="30" t="str">
        <f>IF('Notice Data (Enter Data Here)'!$C87="","",'Notice Data (Enter Data Here)'!$C87*VLOOKUP('Notice Data (Enter Data Here)'!$B87,Doedata,4)*37000000000)</f>
        <v/>
      </c>
      <c r="I87" s="10"/>
      <c r="J87" s="26" t="str">
        <f>IF('Notice Data (Enter Data Here)'!$D87="","",'Notice Data (Enter Data Here)'!$D87/37000000000)</f>
        <v/>
      </c>
      <c r="AD87" s="29" t="s">
        <v>104</v>
      </c>
      <c r="AE87" s="17"/>
      <c r="AF87" s="17"/>
      <c r="AG87" s="17"/>
      <c r="AH87" s="17"/>
    </row>
    <row r="88" spans="3:34">
      <c r="C88" s="18"/>
      <c r="D88" s="30" t="str">
        <f>IF('Notice Data (Enter Data Here)'!$C88="","",'Notice Data (Enter Data Here)'!$C88*VLOOKUP('Notice Data (Enter Data Here)'!$B88,Doedata,4)*37000000000)</f>
        <v/>
      </c>
      <c r="I88" s="10"/>
      <c r="J88" s="26" t="str">
        <f>IF('Notice Data (Enter Data Here)'!$D88="","",'Notice Data (Enter Data Here)'!$D88/37000000000)</f>
        <v/>
      </c>
      <c r="AD88" s="29" t="s">
        <v>105</v>
      </c>
      <c r="AE88" s="17"/>
      <c r="AF88" s="17"/>
      <c r="AG88" s="17"/>
      <c r="AH88" s="17"/>
    </row>
    <row r="89" spans="3:34">
      <c r="C89" s="18"/>
      <c r="D89" s="30" t="str">
        <f>IF('Notice Data (Enter Data Here)'!$C89="","",'Notice Data (Enter Data Here)'!$C89*VLOOKUP('Notice Data (Enter Data Here)'!$B89,Doedata,4)*37000000000)</f>
        <v/>
      </c>
      <c r="I89" s="10"/>
      <c r="J89" s="26" t="str">
        <f>IF('Notice Data (Enter Data Here)'!$D89="","",'Notice Data (Enter Data Here)'!$D89/37000000000)</f>
        <v/>
      </c>
      <c r="AD89" s="29" t="s">
        <v>106</v>
      </c>
      <c r="AE89" s="17"/>
      <c r="AF89" s="17"/>
      <c r="AG89" s="17"/>
      <c r="AH89" s="17"/>
    </row>
    <row r="90" spans="3:34">
      <c r="C90" s="18"/>
      <c r="D90" s="30" t="str">
        <f>IF('Notice Data (Enter Data Here)'!$C90="","",'Notice Data (Enter Data Here)'!$C90*VLOOKUP('Notice Data (Enter Data Here)'!$B90,Doedata,4)*37000000000)</f>
        <v/>
      </c>
      <c r="I90" s="10"/>
      <c r="J90" s="26" t="str">
        <f>IF('Notice Data (Enter Data Here)'!$D90="","",'Notice Data (Enter Data Here)'!$D90/37000000000)</f>
        <v/>
      </c>
      <c r="AD90" s="29" t="s">
        <v>107</v>
      </c>
      <c r="AE90" s="17"/>
      <c r="AF90" s="17"/>
      <c r="AG90" s="17"/>
      <c r="AH90" s="17"/>
    </row>
    <row r="91" spans="3:34">
      <c r="C91" s="18"/>
      <c r="D91" s="30" t="str">
        <f>IF('Notice Data (Enter Data Here)'!$C91="","",'Notice Data (Enter Data Here)'!$C91*VLOOKUP('Notice Data (Enter Data Here)'!$B91,Doedata,4)*37000000000)</f>
        <v/>
      </c>
      <c r="I91" s="10"/>
      <c r="J91" s="26" t="str">
        <f>IF('Notice Data (Enter Data Here)'!$D91="","",'Notice Data (Enter Data Here)'!$D91/37000000000)</f>
        <v/>
      </c>
      <c r="AD91" s="29" t="s">
        <v>108</v>
      </c>
      <c r="AE91" s="17"/>
      <c r="AF91" s="17"/>
      <c r="AG91" s="17"/>
      <c r="AH91" s="17"/>
    </row>
    <row r="92" spans="3:34">
      <c r="C92" s="18"/>
      <c r="D92" s="30" t="str">
        <f>IF('Notice Data (Enter Data Here)'!$C92="","",'Notice Data (Enter Data Here)'!$C92*VLOOKUP('Notice Data (Enter Data Here)'!$B92,Doedata,4)*37000000000)</f>
        <v/>
      </c>
      <c r="I92" s="10"/>
      <c r="J92" s="26" t="str">
        <f>IF('Notice Data (Enter Data Here)'!$D92="","",'Notice Data (Enter Data Here)'!$D92/37000000000)</f>
        <v/>
      </c>
      <c r="AD92" s="29" t="s">
        <v>109</v>
      </c>
      <c r="AE92" s="17"/>
      <c r="AF92" s="17"/>
      <c r="AG92" s="17"/>
      <c r="AH92" s="17"/>
    </row>
    <row r="93" spans="3:34">
      <c r="C93" s="18"/>
      <c r="D93" s="30" t="str">
        <f>IF('Notice Data (Enter Data Here)'!$C93="","",'Notice Data (Enter Data Here)'!$C93*VLOOKUP('Notice Data (Enter Data Here)'!$B93,Doedata,4)*37000000000)</f>
        <v/>
      </c>
      <c r="I93" s="10"/>
      <c r="J93" s="26" t="str">
        <f>IF('Notice Data (Enter Data Here)'!$D93="","",'Notice Data (Enter Data Here)'!$D93/37000000000)</f>
        <v/>
      </c>
      <c r="AD93" s="29" t="s">
        <v>110</v>
      </c>
      <c r="AE93" s="17"/>
      <c r="AF93" s="17"/>
      <c r="AG93" s="17"/>
      <c r="AH93" s="17"/>
    </row>
    <row r="94" spans="3:34">
      <c r="C94" s="18"/>
      <c r="D94" s="30" t="str">
        <f>IF('Notice Data (Enter Data Here)'!$C94="","",'Notice Data (Enter Data Here)'!$C94*VLOOKUP('Notice Data (Enter Data Here)'!$B94,Doedata,4)*37000000000)</f>
        <v/>
      </c>
      <c r="I94" s="10"/>
      <c r="J94" s="26" t="str">
        <f>IF('Notice Data (Enter Data Here)'!$D94="","",'Notice Data (Enter Data Here)'!$D94/37000000000)</f>
        <v/>
      </c>
      <c r="AD94" s="29" t="s">
        <v>111</v>
      </c>
      <c r="AE94" s="17"/>
      <c r="AF94" s="17"/>
      <c r="AG94" s="17"/>
      <c r="AH94" s="17"/>
    </row>
    <row r="95" spans="3:34">
      <c r="C95" s="18"/>
      <c r="D95" s="30" t="str">
        <f>IF('Notice Data (Enter Data Here)'!$C95="","",'Notice Data (Enter Data Here)'!$C95*VLOOKUP('Notice Data (Enter Data Here)'!$B95,Doedata,4)*37000000000)</f>
        <v/>
      </c>
      <c r="I95" s="10"/>
      <c r="J95" s="26" t="str">
        <f>IF('Notice Data (Enter Data Here)'!$D95="","",'Notice Data (Enter Data Here)'!$D95/37000000000)</f>
        <v/>
      </c>
      <c r="AD95" s="29" t="s">
        <v>112</v>
      </c>
      <c r="AE95" s="17"/>
      <c r="AF95" s="17"/>
      <c r="AG95" s="17"/>
      <c r="AH95" s="17"/>
    </row>
    <row r="96" spans="3:34">
      <c r="C96" s="18"/>
      <c r="D96" s="30" t="str">
        <f>IF('Notice Data (Enter Data Here)'!$C96="","",'Notice Data (Enter Data Here)'!$C96*VLOOKUP('Notice Data (Enter Data Here)'!$B96,Doedata,4)*37000000000)</f>
        <v/>
      </c>
      <c r="I96" s="10"/>
      <c r="J96" s="26" t="str">
        <f>IF('Notice Data (Enter Data Here)'!$D96="","",'Notice Data (Enter Data Here)'!$D96/37000000000)</f>
        <v/>
      </c>
      <c r="AD96" s="29" t="s">
        <v>113</v>
      </c>
      <c r="AE96" s="17"/>
      <c r="AF96" s="17"/>
      <c r="AG96" s="17"/>
      <c r="AH96" s="17"/>
    </row>
    <row r="97" spans="3:34">
      <c r="C97" s="18"/>
      <c r="D97" s="30" t="str">
        <f>IF('Notice Data (Enter Data Here)'!$C97="","",'Notice Data (Enter Data Here)'!$C97*VLOOKUP('Notice Data (Enter Data Here)'!$B97,Doedata,4)*37000000000)</f>
        <v/>
      </c>
      <c r="I97" s="10"/>
      <c r="J97" s="26" t="str">
        <f>IF('Notice Data (Enter Data Here)'!$D97="","",'Notice Data (Enter Data Here)'!$D97/37000000000)</f>
        <v/>
      </c>
      <c r="AD97" s="29" t="s">
        <v>114</v>
      </c>
      <c r="AE97" s="17"/>
      <c r="AF97" s="17"/>
      <c r="AG97" s="17"/>
      <c r="AH97" s="17"/>
    </row>
    <row r="98" spans="3:34">
      <c r="C98" s="18"/>
      <c r="D98" s="30" t="str">
        <f>IF('Notice Data (Enter Data Here)'!$C98="","",'Notice Data (Enter Data Here)'!$C98*VLOOKUP('Notice Data (Enter Data Here)'!$B98,Doedata,4)*37000000000)</f>
        <v/>
      </c>
      <c r="I98" s="10"/>
      <c r="J98" s="26" t="str">
        <f>IF('Notice Data (Enter Data Here)'!$D98="","",'Notice Data (Enter Data Here)'!$D98/37000000000)</f>
        <v/>
      </c>
      <c r="AD98" s="29" t="s">
        <v>115</v>
      </c>
      <c r="AE98" s="17"/>
      <c r="AF98" s="17"/>
      <c r="AG98" s="17"/>
      <c r="AH98" s="17"/>
    </row>
    <row r="99" spans="3:34">
      <c r="C99" s="18"/>
      <c r="D99" s="30" t="str">
        <f>IF('Notice Data (Enter Data Here)'!$C99="","",'Notice Data (Enter Data Here)'!$C99*VLOOKUP('Notice Data (Enter Data Here)'!$B99,Doedata,4)*37000000000)</f>
        <v/>
      </c>
      <c r="I99" s="10"/>
      <c r="J99" s="26" t="str">
        <f>IF('Notice Data (Enter Data Here)'!$D99="","",'Notice Data (Enter Data Here)'!$D99/37000000000)</f>
        <v/>
      </c>
      <c r="AD99" s="29" t="s">
        <v>116</v>
      </c>
      <c r="AE99" s="17"/>
      <c r="AF99" s="17"/>
      <c r="AG99" s="17"/>
      <c r="AH99" s="17"/>
    </row>
    <row r="100" spans="3:34">
      <c r="C100" s="18"/>
      <c r="D100" s="30" t="str">
        <f>IF('Notice Data (Enter Data Here)'!$C100="","",'Notice Data (Enter Data Here)'!$C100*VLOOKUP('Notice Data (Enter Data Here)'!$B100,Doedata,4)*37000000000)</f>
        <v/>
      </c>
      <c r="I100" s="10"/>
      <c r="J100" s="26" t="str">
        <f>IF('Notice Data (Enter Data Here)'!$D100="","",'Notice Data (Enter Data Here)'!$D100/37000000000)</f>
        <v/>
      </c>
      <c r="AD100" s="29" t="s">
        <v>117</v>
      </c>
      <c r="AE100" s="17"/>
      <c r="AF100" s="17"/>
      <c r="AG100" s="17"/>
      <c r="AH100" s="17"/>
    </row>
    <row r="101" spans="3:34">
      <c r="C101" s="18"/>
      <c r="D101" s="30" t="str">
        <f>IF('Notice Data (Enter Data Here)'!$C101="","",'Notice Data (Enter Data Here)'!$C101*VLOOKUP('Notice Data (Enter Data Here)'!$B101,Doedata,4)*37000000000)</f>
        <v/>
      </c>
      <c r="I101" s="10"/>
      <c r="J101" s="26" t="str">
        <f>IF('Notice Data (Enter Data Here)'!$D101="","",'Notice Data (Enter Data Here)'!$D101/37000000000)</f>
        <v/>
      </c>
      <c r="AD101" s="29" t="s">
        <v>118</v>
      </c>
      <c r="AE101" s="17"/>
      <c r="AF101" s="17"/>
      <c r="AG101" s="17"/>
      <c r="AH101" s="17"/>
    </row>
    <row r="102" spans="3:34">
      <c r="C102" s="18"/>
      <c r="D102" s="30" t="str">
        <f>IF('Notice Data (Enter Data Here)'!$C102="","",'Notice Data (Enter Data Here)'!$C102*VLOOKUP('Notice Data (Enter Data Here)'!$B102,Doedata,4)*37000000000)</f>
        <v/>
      </c>
      <c r="I102" s="10"/>
      <c r="J102" s="26" t="str">
        <f>IF('Notice Data (Enter Data Here)'!$D102="","",'Notice Data (Enter Data Here)'!$D102/37000000000)</f>
        <v/>
      </c>
      <c r="AD102" s="29" t="s">
        <v>119</v>
      </c>
      <c r="AE102" s="17"/>
      <c r="AF102" s="17"/>
      <c r="AG102" s="17"/>
      <c r="AH102" s="17"/>
    </row>
    <row r="103" spans="3:34">
      <c r="C103" s="18"/>
      <c r="D103" s="30" t="str">
        <f>IF('Notice Data (Enter Data Here)'!$C103="","",'Notice Data (Enter Data Here)'!$C103*VLOOKUP('Notice Data (Enter Data Here)'!$B103,Doedata,4)*37000000000)</f>
        <v/>
      </c>
      <c r="I103" s="10"/>
      <c r="J103" s="26" t="str">
        <f>IF('Notice Data (Enter Data Here)'!$D103="","",'Notice Data (Enter Data Here)'!$D103/37000000000)</f>
        <v/>
      </c>
      <c r="AD103" s="29" t="s">
        <v>120</v>
      </c>
      <c r="AE103" s="17"/>
      <c r="AF103" s="17"/>
      <c r="AG103" s="17"/>
      <c r="AH103" s="17"/>
    </row>
    <row r="104" spans="3:34">
      <c r="C104" s="18"/>
      <c r="D104" s="30" t="str">
        <f>IF('Notice Data (Enter Data Here)'!$C104="","",'Notice Data (Enter Data Here)'!$C104*VLOOKUP('Notice Data (Enter Data Here)'!$B104,Doedata,4)*37000000000)</f>
        <v/>
      </c>
      <c r="I104" s="10"/>
      <c r="J104" s="26" t="str">
        <f>IF('Notice Data (Enter Data Here)'!$D104="","",'Notice Data (Enter Data Here)'!$D104/37000000000)</f>
        <v/>
      </c>
      <c r="AD104" s="29" t="s">
        <v>121</v>
      </c>
      <c r="AE104" s="17"/>
      <c r="AF104" s="17"/>
      <c r="AG104" s="17"/>
      <c r="AH104" s="17"/>
    </row>
    <row r="105" spans="3:34">
      <c r="C105" s="18"/>
      <c r="D105" s="30" t="str">
        <f>IF('Notice Data (Enter Data Here)'!$C105="","",'Notice Data (Enter Data Here)'!$C105*VLOOKUP('Notice Data (Enter Data Here)'!$B105,Doedata,4)*37000000000)</f>
        <v/>
      </c>
      <c r="I105" s="10"/>
      <c r="J105" s="26" t="str">
        <f>IF('Notice Data (Enter Data Here)'!$D105="","",'Notice Data (Enter Data Here)'!$D105/37000000000)</f>
        <v/>
      </c>
      <c r="AD105" s="29" t="s">
        <v>122</v>
      </c>
      <c r="AE105" s="17"/>
      <c r="AF105" s="17"/>
      <c r="AG105" s="17"/>
      <c r="AH105" s="17"/>
    </row>
    <row r="106" spans="3:34">
      <c r="C106" s="18"/>
      <c r="D106" s="30" t="str">
        <f>IF('Notice Data (Enter Data Here)'!$C106="","",'Notice Data (Enter Data Here)'!$C106*VLOOKUP('Notice Data (Enter Data Here)'!$B106,Doedata,4)*37000000000)</f>
        <v/>
      </c>
      <c r="I106" s="10"/>
      <c r="J106" s="26" t="str">
        <f>IF('Notice Data (Enter Data Here)'!$D106="","",'Notice Data (Enter Data Here)'!$D106/37000000000)</f>
        <v/>
      </c>
      <c r="AD106" s="29" t="s">
        <v>123</v>
      </c>
      <c r="AE106" s="17"/>
      <c r="AF106" s="17"/>
      <c r="AG106" s="17"/>
      <c r="AH106" s="17"/>
    </row>
    <row r="107" spans="3:34">
      <c r="C107" s="18"/>
      <c r="D107" s="30" t="str">
        <f>IF('Notice Data (Enter Data Here)'!$C107="","",'Notice Data (Enter Data Here)'!$C107*VLOOKUP('Notice Data (Enter Data Here)'!$B107,Doedata,4)*37000000000)</f>
        <v/>
      </c>
      <c r="I107" s="10"/>
      <c r="J107" s="26" t="str">
        <f>IF('Notice Data (Enter Data Here)'!$D107="","",'Notice Data (Enter Data Here)'!$D107/37000000000)</f>
        <v/>
      </c>
      <c r="AD107" s="29" t="s">
        <v>125</v>
      </c>
      <c r="AE107" s="17"/>
      <c r="AF107" s="17"/>
      <c r="AG107" s="17"/>
      <c r="AH107" s="17"/>
    </row>
    <row r="108" spans="3:34">
      <c r="C108" s="18"/>
      <c r="D108" s="30" t="str">
        <f>IF('Notice Data (Enter Data Here)'!$C108="","",'Notice Data (Enter Data Here)'!$C108*VLOOKUP('Notice Data (Enter Data Here)'!$B108,Doedata,4)*37000000000)</f>
        <v/>
      </c>
      <c r="I108" s="10"/>
      <c r="J108" s="26" t="str">
        <f>IF('Notice Data (Enter Data Here)'!$D108="","",'Notice Data (Enter Data Here)'!$D108/37000000000)</f>
        <v/>
      </c>
      <c r="AD108" s="29" t="s">
        <v>126</v>
      </c>
      <c r="AE108" s="17"/>
      <c r="AF108" s="17"/>
      <c r="AG108" s="17"/>
      <c r="AH108" s="17"/>
    </row>
    <row r="109" spans="3:34">
      <c r="C109" s="18"/>
      <c r="D109" s="30" t="str">
        <f>IF('Notice Data (Enter Data Here)'!$C109="","",'Notice Data (Enter Data Here)'!$C109*VLOOKUP('Notice Data (Enter Data Here)'!$B109,Doedata,4)*37000000000)</f>
        <v/>
      </c>
      <c r="I109" s="10"/>
      <c r="J109" s="26" t="str">
        <f>IF('Notice Data (Enter Data Here)'!$D109="","",'Notice Data (Enter Data Here)'!$D109/37000000000)</f>
        <v/>
      </c>
      <c r="AD109" s="29" t="s">
        <v>127</v>
      </c>
      <c r="AE109" s="17"/>
      <c r="AF109" s="17"/>
      <c r="AG109" s="17"/>
      <c r="AH109" s="17"/>
    </row>
    <row r="110" spans="3:34">
      <c r="C110" s="18"/>
      <c r="D110" s="30" t="str">
        <f>IF('Notice Data (Enter Data Here)'!$C110="","",'Notice Data (Enter Data Here)'!$C110*VLOOKUP('Notice Data (Enter Data Here)'!$B110,Doedata,4)*37000000000)</f>
        <v/>
      </c>
      <c r="I110" s="10"/>
      <c r="J110" s="26" t="str">
        <f>IF('Notice Data (Enter Data Here)'!$D110="","",'Notice Data (Enter Data Here)'!$D110/37000000000)</f>
        <v/>
      </c>
      <c r="AD110" s="29" t="s">
        <v>128</v>
      </c>
      <c r="AE110" s="17"/>
      <c r="AF110" s="17"/>
      <c r="AG110" s="17"/>
      <c r="AH110" s="17"/>
    </row>
    <row r="111" spans="3:34">
      <c r="C111" s="18"/>
      <c r="D111" s="30" t="str">
        <f>IF('Notice Data (Enter Data Here)'!$C111="","",'Notice Data (Enter Data Here)'!$C111*VLOOKUP('Notice Data (Enter Data Here)'!$B111,Doedata,4)*37000000000)</f>
        <v/>
      </c>
      <c r="I111" s="10"/>
      <c r="J111" s="26" t="str">
        <f>IF('Notice Data (Enter Data Here)'!$D111="","",'Notice Data (Enter Data Here)'!$D111/37000000000)</f>
        <v/>
      </c>
      <c r="AD111" s="29" t="s">
        <v>420</v>
      </c>
      <c r="AE111" s="17"/>
      <c r="AF111" s="17"/>
      <c r="AG111" s="17"/>
      <c r="AH111" s="17"/>
    </row>
    <row r="112" spans="3:34">
      <c r="C112" s="18"/>
      <c r="D112" s="30" t="str">
        <f>IF('Notice Data (Enter Data Here)'!$C112="","",'Notice Data (Enter Data Here)'!$C112*VLOOKUP('Notice Data (Enter Data Here)'!$B112,Doedata,4)*37000000000)</f>
        <v/>
      </c>
      <c r="I112" s="10"/>
      <c r="J112" s="26" t="str">
        <f>IF('Notice Data (Enter Data Here)'!$D112="","",'Notice Data (Enter Data Here)'!$D112/37000000000)</f>
        <v/>
      </c>
      <c r="AD112" s="29" t="s">
        <v>421</v>
      </c>
      <c r="AE112" s="17"/>
      <c r="AF112" s="17"/>
      <c r="AG112" s="17"/>
      <c r="AH112" s="17"/>
    </row>
    <row r="113" spans="3:34">
      <c r="C113" s="18"/>
      <c r="D113" s="30" t="str">
        <f>IF('Notice Data (Enter Data Here)'!$C113="","",'Notice Data (Enter Data Here)'!$C113*VLOOKUP('Notice Data (Enter Data Here)'!$B113,Doedata,4)*37000000000)</f>
        <v/>
      </c>
      <c r="I113" s="10"/>
      <c r="J113" s="26" t="str">
        <f>IF('Notice Data (Enter Data Here)'!$D113="","",'Notice Data (Enter Data Here)'!$D113/37000000000)</f>
        <v/>
      </c>
      <c r="AD113" s="29" t="s">
        <v>422</v>
      </c>
      <c r="AE113" s="17"/>
      <c r="AF113" s="17"/>
      <c r="AG113" s="17"/>
      <c r="AH113" s="17"/>
    </row>
    <row r="114" spans="3:34">
      <c r="C114" s="18"/>
      <c r="D114" s="30" t="str">
        <f>IF('Notice Data (Enter Data Here)'!$C114="","",'Notice Data (Enter Data Here)'!$C114*VLOOKUP('Notice Data (Enter Data Here)'!$B114,Doedata,4)*37000000000)</f>
        <v/>
      </c>
      <c r="I114" s="10"/>
      <c r="J114" s="26" t="str">
        <f>IF('Notice Data (Enter Data Here)'!$D114="","",'Notice Data (Enter Data Here)'!$D114/37000000000)</f>
        <v/>
      </c>
      <c r="AD114" s="29" t="s">
        <v>423</v>
      </c>
      <c r="AE114" s="17"/>
      <c r="AF114" s="17"/>
      <c r="AG114" s="17"/>
      <c r="AH114" s="17"/>
    </row>
    <row r="115" spans="3:34">
      <c r="C115" s="18"/>
      <c r="D115" s="30" t="str">
        <f>IF('Notice Data (Enter Data Here)'!$C115="","",'Notice Data (Enter Data Here)'!$C115*VLOOKUP('Notice Data (Enter Data Here)'!$B115,Doedata,4)*37000000000)</f>
        <v/>
      </c>
      <c r="I115" s="10"/>
      <c r="J115" s="26" t="str">
        <f>IF('Notice Data (Enter Data Here)'!$D115="","",'Notice Data (Enter Data Here)'!$D115/37000000000)</f>
        <v/>
      </c>
      <c r="AD115" s="29" t="s">
        <v>424</v>
      </c>
      <c r="AE115" s="17"/>
      <c r="AF115" s="17"/>
      <c r="AG115" s="17"/>
      <c r="AH115" s="17"/>
    </row>
    <row r="116" spans="3:34">
      <c r="C116" s="18"/>
      <c r="D116" s="30" t="str">
        <f>IF('Notice Data (Enter Data Here)'!$C116="","",'Notice Data (Enter Data Here)'!$C116*VLOOKUP('Notice Data (Enter Data Here)'!$B116,Doedata,4)*37000000000)</f>
        <v/>
      </c>
      <c r="I116" s="10"/>
      <c r="J116" s="26" t="str">
        <f>IF('Notice Data (Enter Data Here)'!$D116="","",'Notice Data (Enter Data Here)'!$D116/37000000000)</f>
        <v/>
      </c>
      <c r="AD116" s="29" t="s">
        <v>425</v>
      </c>
      <c r="AE116" s="17"/>
      <c r="AF116" s="17"/>
      <c r="AG116" s="17"/>
      <c r="AH116" s="17"/>
    </row>
    <row r="117" spans="3:34">
      <c r="C117" s="18"/>
      <c r="D117" s="30" t="str">
        <f>IF('Notice Data (Enter Data Here)'!$C117="","",'Notice Data (Enter Data Here)'!$C117*VLOOKUP('Notice Data (Enter Data Here)'!$B117,Doedata,4)*37000000000)</f>
        <v/>
      </c>
      <c r="I117" s="10"/>
      <c r="J117" s="26" t="str">
        <f>IF('Notice Data (Enter Data Here)'!$D117="","",'Notice Data (Enter Data Here)'!$D117/37000000000)</f>
        <v/>
      </c>
      <c r="AD117" s="29" t="s">
        <v>426</v>
      </c>
      <c r="AE117" s="17"/>
      <c r="AF117" s="17"/>
      <c r="AG117" s="17"/>
      <c r="AH117" s="17"/>
    </row>
    <row r="118" spans="3:34">
      <c r="C118" s="18"/>
      <c r="D118" s="30" t="str">
        <f>IF('Notice Data (Enter Data Here)'!$C118="","",'Notice Data (Enter Data Here)'!$C118*VLOOKUP('Notice Data (Enter Data Here)'!$B118,Doedata,4)*37000000000)</f>
        <v/>
      </c>
      <c r="I118" s="10"/>
      <c r="J118" s="26" t="str">
        <f>IF('Notice Data (Enter Data Here)'!$D118="","",'Notice Data (Enter Data Here)'!$D118/37000000000)</f>
        <v/>
      </c>
      <c r="AD118" s="29" t="s">
        <v>427</v>
      </c>
      <c r="AE118" s="17"/>
      <c r="AF118" s="17"/>
      <c r="AG118" s="17"/>
      <c r="AH118" s="17"/>
    </row>
    <row r="119" spans="3:34">
      <c r="C119" s="18"/>
      <c r="D119" s="30" t="str">
        <f>IF('Notice Data (Enter Data Here)'!$C119="","",'Notice Data (Enter Data Here)'!$C119*VLOOKUP('Notice Data (Enter Data Here)'!$B119,Doedata,4)*37000000000)</f>
        <v/>
      </c>
      <c r="I119" s="10"/>
      <c r="J119" s="26" t="str">
        <f>IF('Notice Data (Enter Data Here)'!$D119="","",'Notice Data (Enter Data Here)'!$D119/37000000000)</f>
        <v/>
      </c>
      <c r="AD119" s="29" t="s">
        <v>428</v>
      </c>
      <c r="AE119" s="17"/>
      <c r="AF119" s="17"/>
      <c r="AG119" s="17"/>
      <c r="AH119" s="17"/>
    </row>
    <row r="120" spans="3:34">
      <c r="C120" s="18"/>
      <c r="D120" s="30" t="str">
        <f>IF('Notice Data (Enter Data Here)'!$C120="","",'Notice Data (Enter Data Here)'!$C120*VLOOKUP('Notice Data (Enter Data Here)'!$B120,Doedata,4)*37000000000)</f>
        <v/>
      </c>
      <c r="I120" s="10"/>
      <c r="J120" s="26" t="str">
        <f>IF('Notice Data (Enter Data Here)'!$D120="","",'Notice Data (Enter Data Here)'!$D120/37000000000)</f>
        <v/>
      </c>
      <c r="AD120" s="29" t="s">
        <v>429</v>
      </c>
      <c r="AE120" s="17"/>
      <c r="AF120" s="17"/>
      <c r="AG120" s="17"/>
      <c r="AH120" s="17"/>
    </row>
    <row r="121" spans="3:34">
      <c r="C121" s="18"/>
      <c r="D121" s="30" t="str">
        <f>IF('Notice Data (Enter Data Here)'!$C121="","",'Notice Data (Enter Data Here)'!$C121*VLOOKUP('Notice Data (Enter Data Here)'!$B121,Doedata,4)*37000000000)</f>
        <v/>
      </c>
      <c r="I121" s="10"/>
      <c r="J121" s="26" t="str">
        <f>IF('Notice Data (Enter Data Here)'!$D121="","",'Notice Data (Enter Data Here)'!$D121/37000000000)</f>
        <v/>
      </c>
      <c r="AD121" s="29" t="s">
        <v>430</v>
      </c>
      <c r="AE121" s="17"/>
      <c r="AF121" s="17"/>
      <c r="AG121" s="17"/>
      <c r="AH121" s="17"/>
    </row>
    <row r="122" spans="3:34">
      <c r="C122" s="18"/>
      <c r="D122" s="30" t="str">
        <f>IF('Notice Data (Enter Data Here)'!$C122="","",'Notice Data (Enter Data Here)'!$C122*VLOOKUP('Notice Data (Enter Data Here)'!$B122,Doedata,4)*37000000000)</f>
        <v/>
      </c>
      <c r="I122" s="10"/>
      <c r="J122" s="26" t="str">
        <f>IF('Notice Data (Enter Data Here)'!$D122="","",'Notice Data (Enter Data Here)'!$D122/37000000000)</f>
        <v/>
      </c>
      <c r="AD122" s="29" t="s">
        <v>431</v>
      </c>
      <c r="AE122" s="17"/>
      <c r="AF122" s="17"/>
      <c r="AG122" s="17"/>
      <c r="AH122" s="17"/>
    </row>
    <row r="123" spans="3:34">
      <c r="C123" s="18"/>
      <c r="D123" s="30" t="str">
        <f>IF('Notice Data (Enter Data Here)'!$C123="","",'Notice Data (Enter Data Here)'!$C123*VLOOKUP('Notice Data (Enter Data Here)'!$B123,Doedata,4)*37000000000)</f>
        <v/>
      </c>
      <c r="I123" s="10"/>
      <c r="J123" s="26" t="str">
        <f>IF('Notice Data (Enter Data Here)'!$D123="","",'Notice Data (Enter Data Here)'!$D123/37000000000)</f>
        <v/>
      </c>
      <c r="AD123" s="29" t="s">
        <v>432</v>
      </c>
      <c r="AE123" s="17"/>
      <c r="AF123" s="17"/>
      <c r="AG123" s="17"/>
      <c r="AH123" s="17"/>
    </row>
    <row r="124" spans="3:34">
      <c r="C124" s="18"/>
      <c r="D124" s="30" t="str">
        <f>IF('Notice Data (Enter Data Here)'!$C124="","",'Notice Data (Enter Data Here)'!$C124*VLOOKUP('Notice Data (Enter Data Here)'!$B124,Doedata,4)*37000000000)</f>
        <v/>
      </c>
      <c r="I124" s="10"/>
      <c r="J124" s="26" t="str">
        <f>IF('Notice Data (Enter Data Here)'!$D124="","",'Notice Data (Enter Data Here)'!$D124/37000000000)</f>
        <v/>
      </c>
      <c r="AD124" s="29" t="s">
        <v>433</v>
      </c>
      <c r="AE124" s="17"/>
      <c r="AF124" s="17"/>
      <c r="AG124" s="17"/>
      <c r="AH124" s="17"/>
    </row>
    <row r="125" spans="3:34">
      <c r="C125" s="18"/>
      <c r="D125" s="30" t="str">
        <f>IF('Notice Data (Enter Data Here)'!$C125="","",'Notice Data (Enter Data Here)'!$C125*VLOOKUP('Notice Data (Enter Data Here)'!$B125,Doedata,4)*37000000000)</f>
        <v/>
      </c>
      <c r="I125" s="10"/>
      <c r="J125" s="26" t="str">
        <f>IF('Notice Data (Enter Data Here)'!$D125="","",'Notice Data (Enter Data Here)'!$D125/37000000000)</f>
        <v/>
      </c>
      <c r="AD125" s="29" t="s">
        <v>434</v>
      </c>
      <c r="AE125" s="17"/>
      <c r="AF125" s="17"/>
      <c r="AG125" s="17"/>
      <c r="AH125" s="17"/>
    </row>
    <row r="126" spans="3:34">
      <c r="C126" s="18"/>
      <c r="D126" s="30" t="str">
        <f>IF('Notice Data (Enter Data Here)'!$C126="","",'Notice Data (Enter Data Here)'!$C126*VLOOKUP('Notice Data (Enter Data Here)'!$B126,Doedata,4)*37000000000)</f>
        <v/>
      </c>
      <c r="I126" s="10"/>
      <c r="J126" s="26" t="str">
        <f>IF('Notice Data (Enter Data Here)'!$D126="","",'Notice Data (Enter Data Here)'!$D126/37000000000)</f>
        <v/>
      </c>
      <c r="AD126" s="29" t="s">
        <v>435</v>
      </c>
      <c r="AE126" s="17"/>
      <c r="AF126" s="17"/>
      <c r="AG126" s="17"/>
      <c r="AH126" s="17"/>
    </row>
    <row r="127" spans="3:34">
      <c r="C127" s="18"/>
      <c r="D127" s="30" t="str">
        <f>IF('Notice Data (Enter Data Here)'!$C127="","",'Notice Data (Enter Data Here)'!$C127*VLOOKUP('Notice Data (Enter Data Here)'!$B127,Doedata,4)*37000000000)</f>
        <v/>
      </c>
      <c r="I127" s="10"/>
      <c r="J127" s="26" t="str">
        <f>IF('Notice Data (Enter Data Here)'!$D127="","",'Notice Data (Enter Data Here)'!$D127/37000000000)</f>
        <v/>
      </c>
      <c r="AD127" s="29" t="s">
        <v>436</v>
      </c>
      <c r="AE127" s="17"/>
      <c r="AF127" s="17"/>
      <c r="AG127" s="17"/>
      <c r="AH127" s="17"/>
    </row>
    <row r="128" spans="3:34">
      <c r="C128" s="18"/>
      <c r="D128" s="30" t="str">
        <f>IF('Notice Data (Enter Data Here)'!$C128="","",'Notice Data (Enter Data Here)'!$C128*VLOOKUP('Notice Data (Enter Data Here)'!$B128,Doedata,4)*37000000000)</f>
        <v/>
      </c>
      <c r="I128" s="10"/>
      <c r="J128" s="26" t="str">
        <f>IF('Notice Data (Enter Data Here)'!$D128="","",'Notice Data (Enter Data Here)'!$D128/37000000000)</f>
        <v/>
      </c>
      <c r="AD128" s="29" t="s">
        <v>437</v>
      </c>
      <c r="AE128" s="17"/>
      <c r="AF128" s="17"/>
      <c r="AG128" s="17"/>
      <c r="AH128" s="17"/>
    </row>
    <row r="129" spans="3:34">
      <c r="C129" s="18"/>
      <c r="D129" s="30" t="str">
        <f>IF('Notice Data (Enter Data Here)'!$C129="","",'Notice Data (Enter Data Here)'!$C129*VLOOKUP('Notice Data (Enter Data Here)'!$B129,Doedata,4)*37000000000)</f>
        <v/>
      </c>
      <c r="I129" s="10"/>
      <c r="J129" s="26" t="str">
        <f>IF('Notice Data (Enter Data Here)'!$D129="","",'Notice Data (Enter Data Here)'!$D129/37000000000)</f>
        <v/>
      </c>
      <c r="AD129" s="29" t="s">
        <v>438</v>
      </c>
      <c r="AE129" s="17"/>
      <c r="AF129" s="17"/>
      <c r="AG129" s="17"/>
      <c r="AH129" s="17"/>
    </row>
    <row r="130" spans="3:34">
      <c r="C130" s="18"/>
      <c r="D130" s="30" t="str">
        <f>IF('Notice Data (Enter Data Here)'!$C130="","",'Notice Data (Enter Data Here)'!$C130*VLOOKUP('Notice Data (Enter Data Here)'!$B130,Doedata,4)*37000000000)</f>
        <v/>
      </c>
      <c r="I130" s="10"/>
      <c r="J130" s="26" t="str">
        <f>IF('Notice Data (Enter Data Here)'!$D130="","",'Notice Data (Enter Data Here)'!$D130/37000000000)</f>
        <v/>
      </c>
      <c r="AD130" s="29" t="s">
        <v>439</v>
      </c>
      <c r="AE130" s="17"/>
      <c r="AF130" s="17"/>
      <c r="AG130" s="17"/>
      <c r="AH130" s="17"/>
    </row>
    <row r="131" spans="3:34">
      <c r="C131" s="18"/>
      <c r="D131" s="30" t="str">
        <f>IF('Notice Data (Enter Data Here)'!$C131="","",'Notice Data (Enter Data Here)'!$C131*VLOOKUP('Notice Data (Enter Data Here)'!$B131,Doedata,4)*37000000000)</f>
        <v/>
      </c>
      <c r="I131" s="10"/>
      <c r="J131" s="26" t="str">
        <f>IF('Notice Data (Enter Data Here)'!$D131="","",'Notice Data (Enter Data Here)'!$D131/37000000000)</f>
        <v/>
      </c>
      <c r="AD131" s="29" t="s">
        <v>440</v>
      </c>
      <c r="AE131" s="17"/>
      <c r="AF131" s="17"/>
      <c r="AG131" s="17"/>
      <c r="AH131" s="17"/>
    </row>
    <row r="132" spans="3:34">
      <c r="C132" s="18"/>
      <c r="D132" s="30" t="str">
        <f>IF('Notice Data (Enter Data Here)'!$C132="","",'Notice Data (Enter Data Here)'!$C132*VLOOKUP('Notice Data (Enter Data Here)'!$B132,Doedata,4)*37000000000)</f>
        <v/>
      </c>
      <c r="I132" s="10"/>
      <c r="J132" s="26" t="str">
        <f>IF('Notice Data (Enter Data Here)'!$D132="","",'Notice Data (Enter Data Here)'!$D132/37000000000)</f>
        <v/>
      </c>
      <c r="AD132" s="29" t="s">
        <v>441</v>
      </c>
      <c r="AE132" s="17"/>
      <c r="AF132" s="17"/>
      <c r="AG132" s="17"/>
      <c r="AH132" s="17"/>
    </row>
    <row r="133" spans="3:34">
      <c r="C133" s="18"/>
      <c r="D133" s="30" t="str">
        <f>IF('Notice Data (Enter Data Here)'!$C133="","",'Notice Data (Enter Data Here)'!$C133*VLOOKUP('Notice Data (Enter Data Here)'!$B133,Doedata,4)*37000000000)</f>
        <v/>
      </c>
      <c r="I133" s="10"/>
      <c r="J133" s="26" t="str">
        <f>IF('Notice Data (Enter Data Here)'!$D133="","",'Notice Data (Enter Data Here)'!$D133/37000000000)</f>
        <v/>
      </c>
      <c r="AD133" s="29" t="s">
        <v>442</v>
      </c>
      <c r="AE133" s="17"/>
      <c r="AF133" s="17"/>
      <c r="AG133" s="17"/>
      <c r="AH133" s="17"/>
    </row>
    <row r="134" spans="3:34">
      <c r="C134" s="18"/>
      <c r="D134" s="30" t="str">
        <f>IF('Notice Data (Enter Data Here)'!$C134="","",'Notice Data (Enter Data Here)'!$C134*VLOOKUP('Notice Data (Enter Data Here)'!$B134,Doedata,4)*37000000000)</f>
        <v/>
      </c>
      <c r="I134" s="10"/>
      <c r="J134" s="26" t="str">
        <f>IF('Notice Data (Enter Data Here)'!$D134="","",'Notice Data (Enter Data Here)'!$D134/37000000000)</f>
        <v/>
      </c>
      <c r="AD134" s="29" t="s">
        <v>443</v>
      </c>
      <c r="AE134" s="17"/>
      <c r="AF134" s="17"/>
      <c r="AG134" s="17"/>
      <c r="AH134" s="17"/>
    </row>
    <row r="135" spans="3:34">
      <c r="C135" s="18"/>
      <c r="D135" s="30" t="str">
        <f>IF('Notice Data (Enter Data Here)'!$C135="","",'Notice Data (Enter Data Here)'!$C135*VLOOKUP('Notice Data (Enter Data Here)'!$B135,Doedata,4)*37000000000)</f>
        <v/>
      </c>
      <c r="I135" s="10"/>
      <c r="J135" s="26" t="str">
        <f>IF('Notice Data (Enter Data Here)'!$D135="","",'Notice Data (Enter Data Here)'!$D135/37000000000)</f>
        <v/>
      </c>
      <c r="AD135" s="29" t="s">
        <v>131</v>
      </c>
      <c r="AE135" s="17"/>
      <c r="AF135" s="17"/>
      <c r="AG135" s="17"/>
      <c r="AH135" s="17"/>
    </row>
    <row r="136" spans="3:34">
      <c r="C136" s="18"/>
      <c r="D136" s="30" t="str">
        <f>IF('Notice Data (Enter Data Here)'!$C136="","",'Notice Data (Enter Data Here)'!$C136*VLOOKUP('Notice Data (Enter Data Here)'!$B136,Doedata,4)*37000000000)</f>
        <v/>
      </c>
      <c r="I136" s="10"/>
      <c r="J136" s="26" t="str">
        <f>IF('Notice Data (Enter Data Here)'!$D136="","",'Notice Data (Enter Data Here)'!$D136/37000000000)</f>
        <v/>
      </c>
      <c r="AD136" s="29" t="s">
        <v>132</v>
      </c>
      <c r="AE136" s="17"/>
      <c r="AF136" s="17"/>
      <c r="AG136" s="17"/>
      <c r="AH136" s="17"/>
    </row>
    <row r="137" spans="3:34">
      <c r="C137" s="18"/>
      <c r="D137" s="30" t="str">
        <f>IF('Notice Data (Enter Data Here)'!$C137="","",'Notice Data (Enter Data Here)'!$C137*VLOOKUP('Notice Data (Enter Data Here)'!$B137,Doedata,4)*37000000000)</f>
        <v/>
      </c>
      <c r="I137" s="10"/>
      <c r="J137" s="26" t="str">
        <f>IF('Notice Data (Enter Data Here)'!$D137="","",'Notice Data (Enter Data Here)'!$D137/37000000000)</f>
        <v/>
      </c>
      <c r="AD137" s="29" t="s">
        <v>133</v>
      </c>
      <c r="AE137" s="17"/>
      <c r="AF137" s="17"/>
      <c r="AG137" s="17"/>
      <c r="AH137" s="17"/>
    </row>
    <row r="138" spans="3:34">
      <c r="C138" s="18"/>
      <c r="D138" s="30" t="str">
        <f>IF('Notice Data (Enter Data Here)'!$C138="","",'Notice Data (Enter Data Here)'!$C138*VLOOKUP('Notice Data (Enter Data Here)'!$B138,Doedata,4)*37000000000)</f>
        <v/>
      </c>
      <c r="I138" s="10"/>
      <c r="J138" s="26" t="str">
        <f>IF('Notice Data (Enter Data Here)'!$D138="","",'Notice Data (Enter Data Here)'!$D138/37000000000)</f>
        <v/>
      </c>
      <c r="AD138" s="29" t="s">
        <v>134</v>
      </c>
      <c r="AE138" s="17"/>
      <c r="AF138" s="17"/>
      <c r="AG138" s="17"/>
      <c r="AH138" s="17"/>
    </row>
    <row r="139" spans="3:34">
      <c r="C139" s="18"/>
      <c r="D139" s="30" t="str">
        <f>IF('Notice Data (Enter Data Here)'!$C139="","",'Notice Data (Enter Data Here)'!$C139*VLOOKUP('Notice Data (Enter Data Here)'!$B139,Doedata,4)*37000000000)</f>
        <v/>
      </c>
      <c r="I139" s="10"/>
      <c r="J139" s="26" t="str">
        <f>IF('Notice Data (Enter Data Here)'!$D139="","",'Notice Data (Enter Data Here)'!$D139/37000000000)</f>
        <v/>
      </c>
      <c r="AD139" s="29" t="s">
        <v>135</v>
      </c>
      <c r="AE139" s="17"/>
      <c r="AF139" s="17"/>
      <c r="AG139" s="17"/>
      <c r="AH139" s="17"/>
    </row>
    <row r="140" spans="3:34">
      <c r="C140" s="18"/>
      <c r="D140" s="30" t="str">
        <f>IF('Notice Data (Enter Data Here)'!$C140="","",'Notice Data (Enter Data Here)'!$C140*VLOOKUP('Notice Data (Enter Data Here)'!$B140,Doedata,4)*37000000000)</f>
        <v/>
      </c>
      <c r="I140" s="10"/>
      <c r="J140" s="26" t="str">
        <f>IF('Notice Data (Enter Data Here)'!$D140="","",'Notice Data (Enter Data Here)'!$D140/37000000000)</f>
        <v/>
      </c>
      <c r="AD140" s="29" t="s">
        <v>136</v>
      </c>
      <c r="AE140" s="17"/>
      <c r="AF140" s="17"/>
      <c r="AG140" s="17"/>
      <c r="AH140" s="17"/>
    </row>
    <row r="141" spans="3:34">
      <c r="C141" s="18"/>
      <c r="D141" s="30" t="str">
        <f>IF('Notice Data (Enter Data Here)'!$C141="","",'Notice Data (Enter Data Here)'!$C141*VLOOKUP('Notice Data (Enter Data Here)'!$B141,Doedata,4)*37000000000)</f>
        <v/>
      </c>
      <c r="I141" s="10"/>
      <c r="J141" s="26" t="str">
        <f>IF('Notice Data (Enter Data Here)'!$D141="","",'Notice Data (Enter Data Here)'!$D141/37000000000)</f>
        <v/>
      </c>
      <c r="AD141" s="29" t="s">
        <v>137</v>
      </c>
      <c r="AE141" s="17"/>
      <c r="AF141" s="17"/>
      <c r="AG141" s="17"/>
      <c r="AH141" s="17"/>
    </row>
    <row r="142" spans="3:34">
      <c r="C142" s="18"/>
      <c r="D142" s="30" t="str">
        <f>IF('Notice Data (Enter Data Here)'!$C142="","",'Notice Data (Enter Data Here)'!$C142*VLOOKUP('Notice Data (Enter Data Here)'!$B142,Doedata,4)*37000000000)</f>
        <v/>
      </c>
      <c r="I142" s="10"/>
      <c r="J142" s="26" t="str">
        <f>IF('Notice Data (Enter Data Here)'!$D142="","",'Notice Data (Enter Data Here)'!$D142/37000000000)</f>
        <v/>
      </c>
      <c r="AD142" s="29" t="s">
        <v>138</v>
      </c>
      <c r="AE142" s="17"/>
      <c r="AF142" s="17"/>
      <c r="AG142" s="17"/>
      <c r="AH142" s="17"/>
    </row>
    <row r="143" spans="3:34">
      <c r="C143" s="18"/>
      <c r="D143" s="30" t="str">
        <f>IF('Notice Data (Enter Data Here)'!$C143="","",'Notice Data (Enter Data Here)'!$C143*VLOOKUP('Notice Data (Enter Data Here)'!$B143,Doedata,4)*37000000000)</f>
        <v/>
      </c>
      <c r="I143" s="10"/>
      <c r="J143" s="26" t="str">
        <f>IF('Notice Data (Enter Data Here)'!$D143="","",'Notice Data (Enter Data Here)'!$D143/37000000000)</f>
        <v/>
      </c>
      <c r="AD143" s="29" t="s">
        <v>139</v>
      </c>
      <c r="AE143" s="17"/>
      <c r="AF143" s="17"/>
      <c r="AG143" s="17"/>
      <c r="AH143" s="17"/>
    </row>
    <row r="144" spans="3:34">
      <c r="C144" s="18"/>
      <c r="D144" s="30" t="str">
        <f>IF('Notice Data (Enter Data Here)'!$C144="","",'Notice Data (Enter Data Here)'!$C144*VLOOKUP('Notice Data (Enter Data Here)'!$B144,Doedata,4)*37000000000)</f>
        <v/>
      </c>
      <c r="I144" s="10"/>
      <c r="J144" s="26" t="str">
        <f>IF('Notice Data (Enter Data Here)'!$D144="","",'Notice Data (Enter Data Here)'!$D144/37000000000)</f>
        <v/>
      </c>
      <c r="AD144" s="29" t="s">
        <v>140</v>
      </c>
      <c r="AE144" s="17"/>
      <c r="AF144" s="17"/>
      <c r="AG144" s="17"/>
      <c r="AH144" s="17"/>
    </row>
    <row r="145" spans="3:34">
      <c r="C145" s="18"/>
      <c r="D145" s="30" t="str">
        <f>IF('Notice Data (Enter Data Here)'!$C145="","",'Notice Data (Enter Data Here)'!$C145*VLOOKUP('Notice Data (Enter Data Here)'!$B145,Doedata,4)*37000000000)</f>
        <v/>
      </c>
      <c r="I145" s="10"/>
      <c r="J145" s="26" t="str">
        <f>IF('Notice Data (Enter Data Here)'!$D145="","",'Notice Data (Enter Data Here)'!$D145/37000000000)</f>
        <v/>
      </c>
      <c r="AD145" s="29" t="s">
        <v>141</v>
      </c>
      <c r="AE145" s="17"/>
      <c r="AF145" s="17"/>
      <c r="AG145" s="17"/>
      <c r="AH145" s="17"/>
    </row>
    <row r="146" spans="3:34">
      <c r="C146" s="18"/>
      <c r="D146" s="30" t="str">
        <f>IF('Notice Data (Enter Data Here)'!$C146="","",'Notice Data (Enter Data Here)'!$C146*VLOOKUP('Notice Data (Enter Data Here)'!$B146,Doedata,4)*37000000000)</f>
        <v/>
      </c>
      <c r="I146" s="10"/>
      <c r="J146" s="26" t="str">
        <f>IF('Notice Data (Enter Data Here)'!$D146="","",'Notice Data (Enter Data Here)'!$D146/37000000000)</f>
        <v/>
      </c>
      <c r="AD146" s="29" t="s">
        <v>142</v>
      </c>
      <c r="AE146" s="17"/>
      <c r="AF146" s="17"/>
      <c r="AG146" s="17"/>
      <c r="AH146" s="17"/>
    </row>
    <row r="147" spans="3:34">
      <c r="C147" s="18"/>
      <c r="D147" s="30" t="str">
        <f>IF('Notice Data (Enter Data Here)'!$C147="","",'Notice Data (Enter Data Here)'!$C147*VLOOKUP('Notice Data (Enter Data Here)'!$B147,Doedata,4)*37000000000)</f>
        <v/>
      </c>
      <c r="I147" s="10"/>
      <c r="J147" s="26" t="str">
        <f>IF('Notice Data (Enter Data Here)'!$D147="","",'Notice Data (Enter Data Here)'!$D147/37000000000)</f>
        <v/>
      </c>
      <c r="AD147" s="29" t="s">
        <v>143</v>
      </c>
      <c r="AE147" s="17"/>
      <c r="AF147" s="17"/>
      <c r="AG147" s="17"/>
      <c r="AH147" s="17"/>
    </row>
    <row r="148" spans="3:34">
      <c r="C148" s="18"/>
      <c r="D148" s="30" t="str">
        <f>IF('Notice Data (Enter Data Here)'!$C148="","",'Notice Data (Enter Data Here)'!$C148*VLOOKUP('Notice Data (Enter Data Here)'!$B148,Doedata,4)*37000000000)</f>
        <v/>
      </c>
      <c r="I148" s="10"/>
      <c r="J148" s="26" t="str">
        <f>IF('Notice Data (Enter Data Here)'!$D148="","",'Notice Data (Enter Data Here)'!$D148/37000000000)</f>
        <v/>
      </c>
      <c r="AD148" s="29" t="s">
        <v>144</v>
      </c>
      <c r="AE148" s="17"/>
      <c r="AF148" s="17"/>
      <c r="AG148" s="17"/>
      <c r="AH148" s="17"/>
    </row>
    <row r="149" spans="3:34">
      <c r="C149" s="18"/>
      <c r="D149" s="30" t="str">
        <f>IF('Notice Data (Enter Data Here)'!$C149="","",'Notice Data (Enter Data Here)'!$C149*VLOOKUP('Notice Data (Enter Data Here)'!$B149,Doedata,4)*37000000000)</f>
        <v/>
      </c>
      <c r="I149" s="10"/>
      <c r="J149" s="26" t="str">
        <f>IF('Notice Data (Enter Data Here)'!$D149="","",'Notice Data (Enter Data Here)'!$D149/37000000000)</f>
        <v/>
      </c>
      <c r="AD149" s="29" t="s">
        <v>145</v>
      </c>
      <c r="AE149" s="17"/>
      <c r="AF149" s="17"/>
      <c r="AG149" s="17"/>
      <c r="AH149" s="17"/>
    </row>
    <row r="150" spans="3:34">
      <c r="C150" s="18"/>
      <c r="D150" s="30" t="str">
        <f>IF('Notice Data (Enter Data Here)'!$C150="","",'Notice Data (Enter Data Here)'!$C150*VLOOKUP('Notice Data (Enter Data Here)'!$B150,Doedata,4)*37000000000)</f>
        <v/>
      </c>
      <c r="I150" s="10"/>
      <c r="J150" s="26" t="str">
        <f>IF('Notice Data (Enter Data Here)'!$D150="","",'Notice Data (Enter Data Here)'!$D150/37000000000)</f>
        <v/>
      </c>
      <c r="AD150" s="29" t="s">
        <v>146</v>
      </c>
      <c r="AE150" s="17"/>
      <c r="AF150" s="17"/>
      <c r="AG150" s="17"/>
      <c r="AH150" s="17"/>
    </row>
    <row r="151" spans="3:34">
      <c r="C151" s="18"/>
      <c r="D151" s="30" t="str">
        <f>IF('Notice Data (Enter Data Here)'!$C151="","",'Notice Data (Enter Data Here)'!$C151*VLOOKUP('Notice Data (Enter Data Here)'!$B151,Doedata,4)*37000000000)</f>
        <v/>
      </c>
      <c r="I151" s="10"/>
      <c r="J151" s="26" t="str">
        <f>IF('Notice Data (Enter Data Here)'!$D151="","",'Notice Data (Enter Data Here)'!$D151/37000000000)</f>
        <v/>
      </c>
      <c r="AD151" s="29" t="s">
        <v>147</v>
      </c>
      <c r="AE151" s="17"/>
      <c r="AF151" s="17"/>
      <c r="AG151" s="17"/>
      <c r="AH151" s="17"/>
    </row>
    <row r="152" spans="3:34">
      <c r="C152" s="18"/>
      <c r="D152" s="30" t="str">
        <f>IF('Notice Data (Enter Data Here)'!$C152="","",'Notice Data (Enter Data Here)'!$C152*VLOOKUP('Notice Data (Enter Data Here)'!$B152,Doedata,4)*37000000000)</f>
        <v/>
      </c>
      <c r="I152" s="10"/>
      <c r="J152" s="26" t="str">
        <f>IF('Notice Data (Enter Data Here)'!$D152="","",'Notice Data (Enter Data Here)'!$D152/37000000000)</f>
        <v/>
      </c>
      <c r="AD152" s="29" t="s">
        <v>148</v>
      </c>
      <c r="AE152" s="17"/>
      <c r="AF152" s="17"/>
      <c r="AG152" s="17"/>
      <c r="AH152" s="17"/>
    </row>
    <row r="153" spans="3:34">
      <c r="C153" s="18"/>
      <c r="D153" s="30" t="str">
        <f>IF('Notice Data (Enter Data Here)'!$C153="","",'Notice Data (Enter Data Here)'!$C153*VLOOKUP('Notice Data (Enter Data Here)'!$B153,Doedata,4)*37000000000)</f>
        <v/>
      </c>
      <c r="I153" s="10"/>
      <c r="J153" s="26" t="str">
        <f>IF('Notice Data (Enter Data Here)'!$D153="","",'Notice Data (Enter Data Here)'!$D153/37000000000)</f>
        <v/>
      </c>
      <c r="AD153" s="29" t="s">
        <v>149</v>
      </c>
      <c r="AE153" s="17"/>
      <c r="AF153" s="17"/>
      <c r="AG153" s="17"/>
      <c r="AH153" s="17"/>
    </row>
    <row r="154" spans="3:34">
      <c r="C154" s="18"/>
      <c r="D154" s="30" t="str">
        <f>IF('Notice Data (Enter Data Here)'!$C154="","",'Notice Data (Enter Data Here)'!$C154*VLOOKUP('Notice Data (Enter Data Here)'!$B154,Doedata,4)*37000000000)</f>
        <v/>
      </c>
      <c r="I154" s="10"/>
      <c r="J154" s="26" t="str">
        <f>IF('Notice Data (Enter Data Here)'!$D154="","",'Notice Data (Enter Data Here)'!$D154/37000000000)</f>
        <v/>
      </c>
      <c r="AD154" s="29" t="s">
        <v>150</v>
      </c>
      <c r="AE154" s="17"/>
      <c r="AF154" s="17"/>
      <c r="AG154" s="17"/>
      <c r="AH154" s="17"/>
    </row>
    <row r="155" spans="3:34">
      <c r="C155" s="18"/>
      <c r="D155" s="30" t="str">
        <f>IF('Notice Data (Enter Data Here)'!$C155="","",'Notice Data (Enter Data Here)'!$C155*VLOOKUP('Notice Data (Enter Data Here)'!$B155,Doedata,4)*37000000000)</f>
        <v/>
      </c>
      <c r="I155" s="10"/>
      <c r="J155" s="26" t="str">
        <f>IF('Notice Data (Enter Data Here)'!$D155="","",'Notice Data (Enter Data Here)'!$D155/37000000000)</f>
        <v/>
      </c>
      <c r="AD155" s="29" t="s">
        <v>151</v>
      </c>
      <c r="AE155" s="17"/>
      <c r="AF155" s="17"/>
      <c r="AG155" s="17"/>
      <c r="AH155" s="17"/>
    </row>
    <row r="156" spans="3:34">
      <c r="C156" s="18"/>
      <c r="D156" s="30" t="str">
        <f>IF('Notice Data (Enter Data Here)'!$C156="","",'Notice Data (Enter Data Here)'!$C156*VLOOKUP('Notice Data (Enter Data Here)'!$B156,Doedata,4)*37000000000)</f>
        <v/>
      </c>
      <c r="I156" s="10"/>
      <c r="J156" s="26" t="str">
        <f>IF('Notice Data (Enter Data Here)'!$D156="","",'Notice Data (Enter Data Here)'!$D156/37000000000)</f>
        <v/>
      </c>
      <c r="AD156" s="29" t="s">
        <v>152</v>
      </c>
      <c r="AE156" s="17"/>
      <c r="AF156" s="17"/>
      <c r="AG156" s="17"/>
      <c r="AH156" s="17"/>
    </row>
    <row r="157" spans="3:34">
      <c r="C157" s="18"/>
      <c r="D157" s="30" t="str">
        <f>IF('Notice Data (Enter Data Here)'!$C157="","",'Notice Data (Enter Data Here)'!$C157*VLOOKUP('Notice Data (Enter Data Here)'!$B157,Doedata,4)*37000000000)</f>
        <v/>
      </c>
      <c r="I157" s="10"/>
      <c r="J157" s="26" t="str">
        <f>IF('Notice Data (Enter Data Here)'!$D157="","",'Notice Data (Enter Data Here)'!$D157/37000000000)</f>
        <v/>
      </c>
      <c r="AD157" s="29" t="s">
        <v>153</v>
      </c>
      <c r="AE157" s="17"/>
      <c r="AF157" s="17"/>
      <c r="AG157" s="17"/>
      <c r="AH157" s="17"/>
    </row>
    <row r="158" spans="3:34">
      <c r="C158" s="18"/>
      <c r="D158" s="30" t="str">
        <f>IF('Notice Data (Enter Data Here)'!$C158="","",'Notice Data (Enter Data Here)'!$C158*VLOOKUP('Notice Data (Enter Data Here)'!$B158,Doedata,4)*37000000000)</f>
        <v/>
      </c>
      <c r="I158" s="10"/>
      <c r="J158" s="26" t="str">
        <f>IF('Notice Data (Enter Data Here)'!$D158="","",'Notice Data (Enter Data Here)'!$D158/37000000000)</f>
        <v/>
      </c>
      <c r="AD158" s="29" t="s">
        <v>154</v>
      </c>
      <c r="AE158" s="17"/>
      <c r="AF158" s="17"/>
      <c r="AG158" s="17"/>
      <c r="AH158" s="17"/>
    </row>
    <row r="159" spans="3:34">
      <c r="C159" s="18"/>
      <c r="D159" s="30" t="str">
        <f>IF('Notice Data (Enter Data Here)'!$C159="","",'Notice Data (Enter Data Here)'!$C159*VLOOKUP('Notice Data (Enter Data Here)'!$B159,Doedata,4)*37000000000)</f>
        <v/>
      </c>
      <c r="I159" s="10"/>
      <c r="J159" s="26" t="str">
        <f>IF('Notice Data (Enter Data Here)'!$D159="","",'Notice Data (Enter Data Here)'!$D159/37000000000)</f>
        <v/>
      </c>
      <c r="AD159" s="29" t="s">
        <v>155</v>
      </c>
      <c r="AE159" s="17"/>
      <c r="AF159" s="17"/>
      <c r="AG159" s="17"/>
      <c r="AH159" s="17"/>
    </row>
    <row r="160" spans="3:34">
      <c r="C160" s="18"/>
      <c r="D160" s="30" t="str">
        <f>IF('Notice Data (Enter Data Here)'!$C160="","",'Notice Data (Enter Data Here)'!$C160*VLOOKUP('Notice Data (Enter Data Here)'!$B160,Doedata,4)*37000000000)</f>
        <v/>
      </c>
      <c r="I160" s="10"/>
      <c r="J160" s="26" t="str">
        <f>IF('Notice Data (Enter Data Here)'!$D160="","",'Notice Data (Enter Data Here)'!$D160/37000000000)</f>
        <v/>
      </c>
      <c r="AD160" s="29" t="s">
        <v>156</v>
      </c>
      <c r="AE160" s="17"/>
      <c r="AF160" s="17"/>
      <c r="AG160" s="17"/>
      <c r="AH160" s="17"/>
    </row>
    <row r="161" spans="3:34">
      <c r="C161" s="18"/>
      <c r="D161" s="30" t="str">
        <f>IF('Notice Data (Enter Data Here)'!$C161="","",'Notice Data (Enter Data Here)'!$C161*VLOOKUP('Notice Data (Enter Data Here)'!$B161,Doedata,4)*37000000000)</f>
        <v/>
      </c>
      <c r="I161" s="10"/>
      <c r="J161" s="26" t="str">
        <f>IF('Notice Data (Enter Data Here)'!$D161="","",'Notice Data (Enter Data Here)'!$D161/37000000000)</f>
        <v/>
      </c>
      <c r="AD161" s="29" t="s">
        <v>157</v>
      </c>
      <c r="AE161" s="17"/>
      <c r="AF161" s="17"/>
      <c r="AG161" s="17"/>
      <c r="AH161" s="17"/>
    </row>
    <row r="162" spans="3:34">
      <c r="C162" s="18"/>
      <c r="D162" s="30" t="str">
        <f>IF('Notice Data (Enter Data Here)'!$C162="","",'Notice Data (Enter Data Here)'!$C162*VLOOKUP('Notice Data (Enter Data Here)'!$B162,Doedata,4)*37000000000)</f>
        <v/>
      </c>
      <c r="I162" s="10"/>
      <c r="J162" s="26" t="str">
        <f>IF('Notice Data (Enter Data Here)'!$D162="","",'Notice Data (Enter Data Here)'!$D162/37000000000)</f>
        <v/>
      </c>
      <c r="AD162" s="29" t="s">
        <v>158</v>
      </c>
      <c r="AE162" s="17"/>
      <c r="AF162" s="17"/>
      <c r="AG162" s="17"/>
      <c r="AH162" s="17"/>
    </row>
    <row r="163" spans="3:34">
      <c r="C163" s="18"/>
      <c r="D163" s="30" t="str">
        <f>IF('Notice Data (Enter Data Here)'!$C163="","",'Notice Data (Enter Data Here)'!$C163*VLOOKUP('Notice Data (Enter Data Here)'!$B163,Doedata,4)*37000000000)</f>
        <v/>
      </c>
      <c r="I163" s="10"/>
      <c r="J163" s="26" t="str">
        <f>IF('Notice Data (Enter Data Here)'!$D163="","",'Notice Data (Enter Data Here)'!$D163/37000000000)</f>
        <v/>
      </c>
      <c r="AD163" s="29" t="s">
        <v>159</v>
      </c>
      <c r="AE163" s="17"/>
      <c r="AF163" s="17"/>
      <c r="AG163" s="17"/>
      <c r="AH163" s="17"/>
    </row>
    <row r="164" spans="3:34">
      <c r="C164" s="18"/>
      <c r="D164" s="30" t="str">
        <f>IF('Notice Data (Enter Data Here)'!$C164="","",'Notice Data (Enter Data Here)'!$C164*VLOOKUP('Notice Data (Enter Data Here)'!$B164,Doedata,4)*37000000000)</f>
        <v/>
      </c>
      <c r="I164" s="10"/>
      <c r="J164" s="26" t="str">
        <f>IF('Notice Data (Enter Data Here)'!$D164="","",'Notice Data (Enter Data Here)'!$D164/37000000000)</f>
        <v/>
      </c>
      <c r="AD164" s="29" t="s">
        <v>160</v>
      </c>
      <c r="AE164" s="17"/>
      <c r="AF164" s="17"/>
      <c r="AG164" s="17"/>
      <c r="AH164" s="17"/>
    </row>
    <row r="165" spans="3:34">
      <c r="C165" s="18"/>
      <c r="D165" s="30" t="str">
        <f>IF('Notice Data (Enter Data Here)'!$C165="","",'Notice Data (Enter Data Here)'!$C165*VLOOKUP('Notice Data (Enter Data Here)'!$B165,Doedata,4)*37000000000)</f>
        <v/>
      </c>
      <c r="I165" s="10"/>
      <c r="J165" s="26" t="str">
        <f>IF('Notice Data (Enter Data Here)'!$D165="","",'Notice Data (Enter Data Here)'!$D165/37000000000)</f>
        <v/>
      </c>
      <c r="AD165" s="29" t="s">
        <v>161</v>
      </c>
      <c r="AE165" s="17"/>
      <c r="AF165" s="17"/>
      <c r="AG165" s="17"/>
      <c r="AH165" s="17"/>
    </row>
    <row r="166" spans="3:34">
      <c r="C166" s="18"/>
      <c r="D166" s="30" t="str">
        <f>IF('Notice Data (Enter Data Here)'!$C166="","",'Notice Data (Enter Data Here)'!$C166*VLOOKUP('Notice Data (Enter Data Here)'!$B166,Doedata,4)*37000000000)</f>
        <v/>
      </c>
      <c r="I166" s="10"/>
      <c r="J166" s="26" t="str">
        <f>IF('Notice Data (Enter Data Here)'!$D166="","",'Notice Data (Enter Data Here)'!$D166/37000000000)</f>
        <v/>
      </c>
      <c r="AD166" s="29" t="s">
        <v>162</v>
      </c>
      <c r="AE166" s="17"/>
      <c r="AF166" s="17"/>
      <c r="AG166" s="17"/>
      <c r="AH166" s="17"/>
    </row>
    <row r="167" spans="3:34">
      <c r="C167" s="18"/>
      <c r="D167" s="30" t="str">
        <f>IF('Notice Data (Enter Data Here)'!$C167="","",'Notice Data (Enter Data Here)'!$C167*VLOOKUP('Notice Data (Enter Data Here)'!$B167,Doedata,4)*37000000000)</f>
        <v/>
      </c>
      <c r="I167" s="10"/>
      <c r="J167" s="26" t="str">
        <f>IF('Notice Data (Enter Data Here)'!$D167="","",'Notice Data (Enter Data Here)'!$D167/37000000000)</f>
        <v/>
      </c>
      <c r="AD167" s="29" t="s">
        <v>163</v>
      </c>
      <c r="AE167" s="17"/>
      <c r="AF167" s="17"/>
      <c r="AG167" s="17"/>
      <c r="AH167" s="17"/>
    </row>
    <row r="168" spans="3:34">
      <c r="C168" s="18"/>
      <c r="D168" s="30" t="str">
        <f>IF('Notice Data (Enter Data Here)'!$C168="","",'Notice Data (Enter Data Here)'!$C168*VLOOKUP('Notice Data (Enter Data Here)'!$B168,Doedata,4)*37000000000)</f>
        <v/>
      </c>
      <c r="I168" s="10"/>
      <c r="J168" s="26" t="str">
        <f>IF('Notice Data (Enter Data Here)'!$D168="","",'Notice Data (Enter Data Here)'!$D168/37000000000)</f>
        <v/>
      </c>
      <c r="AD168" s="29" t="s">
        <v>164</v>
      </c>
      <c r="AE168" s="17"/>
      <c r="AF168" s="17"/>
      <c r="AG168" s="17"/>
      <c r="AH168" s="17"/>
    </row>
    <row r="169" spans="3:34">
      <c r="C169" s="18"/>
      <c r="D169" s="30" t="str">
        <f>IF('Notice Data (Enter Data Here)'!$C169="","",'Notice Data (Enter Data Here)'!$C169*VLOOKUP('Notice Data (Enter Data Here)'!$B169,Doedata,4)*37000000000)</f>
        <v/>
      </c>
      <c r="I169" s="10"/>
      <c r="J169" s="26" t="str">
        <f>IF('Notice Data (Enter Data Here)'!$D169="","",'Notice Data (Enter Data Here)'!$D169/37000000000)</f>
        <v/>
      </c>
      <c r="AD169" s="29" t="s">
        <v>165</v>
      </c>
      <c r="AE169" s="17"/>
      <c r="AF169" s="17"/>
      <c r="AG169" s="17"/>
      <c r="AH169" s="17"/>
    </row>
    <row r="170" spans="3:34">
      <c r="C170" s="18"/>
      <c r="D170" s="30" t="str">
        <f>IF('Notice Data (Enter Data Here)'!$C170="","",'Notice Data (Enter Data Here)'!$C170*VLOOKUP('Notice Data (Enter Data Here)'!$B170,Doedata,4)*37000000000)</f>
        <v/>
      </c>
      <c r="I170" s="10"/>
      <c r="J170" s="26" t="str">
        <f>IF('Notice Data (Enter Data Here)'!$D170="","",'Notice Data (Enter Data Here)'!$D170/37000000000)</f>
        <v/>
      </c>
      <c r="AD170" s="29" t="s">
        <v>166</v>
      </c>
      <c r="AE170" s="17"/>
      <c r="AF170" s="17"/>
      <c r="AG170" s="17"/>
      <c r="AH170" s="17"/>
    </row>
    <row r="171" spans="3:34">
      <c r="C171" s="18"/>
      <c r="D171" s="30" t="str">
        <f>IF('Notice Data (Enter Data Here)'!$C171="","",'Notice Data (Enter Data Here)'!$C171*VLOOKUP('Notice Data (Enter Data Here)'!$B171,Doedata,4)*37000000000)</f>
        <v/>
      </c>
      <c r="I171" s="10"/>
      <c r="J171" s="26" t="str">
        <f>IF('Notice Data (Enter Data Here)'!$D171="","",'Notice Data (Enter Data Here)'!$D171/37000000000)</f>
        <v/>
      </c>
      <c r="AD171" s="29" t="s">
        <v>167</v>
      </c>
      <c r="AE171" s="17"/>
      <c r="AF171" s="17"/>
      <c r="AG171" s="17"/>
      <c r="AH171" s="17"/>
    </row>
    <row r="172" spans="3:34">
      <c r="C172" s="18"/>
      <c r="D172" s="30" t="str">
        <f>IF('Notice Data (Enter Data Here)'!$C172="","",'Notice Data (Enter Data Here)'!$C172*VLOOKUP('Notice Data (Enter Data Here)'!$B172,Doedata,4)*37000000000)</f>
        <v/>
      </c>
      <c r="I172" s="10"/>
      <c r="J172" s="26" t="str">
        <f>IF('Notice Data (Enter Data Here)'!$D172="","",'Notice Data (Enter Data Here)'!$D172/37000000000)</f>
        <v/>
      </c>
      <c r="AD172" s="29" t="s">
        <v>168</v>
      </c>
      <c r="AE172" s="17"/>
      <c r="AF172" s="17"/>
      <c r="AG172" s="17"/>
      <c r="AH172" s="17"/>
    </row>
    <row r="173" spans="3:34">
      <c r="C173" s="18"/>
      <c r="D173" s="30" t="str">
        <f>IF('Notice Data (Enter Data Here)'!$C173="","",'Notice Data (Enter Data Here)'!$C173*VLOOKUP('Notice Data (Enter Data Here)'!$B173,Doedata,4)*37000000000)</f>
        <v/>
      </c>
      <c r="I173" s="10"/>
      <c r="J173" s="26" t="str">
        <f>IF('Notice Data (Enter Data Here)'!$D173="","",'Notice Data (Enter Data Here)'!$D173/37000000000)</f>
        <v/>
      </c>
      <c r="AD173" s="29" t="s">
        <v>169</v>
      </c>
      <c r="AE173" s="17"/>
      <c r="AF173" s="17"/>
      <c r="AG173" s="17"/>
      <c r="AH173" s="17"/>
    </row>
    <row r="174" spans="3:34">
      <c r="C174" s="18"/>
      <c r="D174" s="30" t="str">
        <f>IF('Notice Data (Enter Data Here)'!$C174="","",'Notice Data (Enter Data Here)'!$C174*VLOOKUP('Notice Data (Enter Data Here)'!$B174,Doedata,4)*37000000000)</f>
        <v/>
      </c>
      <c r="I174" s="10"/>
      <c r="J174" s="26" t="str">
        <f>IF('Notice Data (Enter Data Here)'!$D174="","",'Notice Data (Enter Data Here)'!$D174/37000000000)</f>
        <v/>
      </c>
      <c r="AD174" s="29" t="s">
        <v>170</v>
      </c>
      <c r="AE174" s="17"/>
      <c r="AF174" s="17"/>
      <c r="AG174" s="17"/>
      <c r="AH174" s="17"/>
    </row>
    <row r="175" spans="3:34">
      <c r="C175" s="18"/>
      <c r="D175" s="30" t="str">
        <f>IF('Notice Data (Enter Data Here)'!$C175="","",'Notice Data (Enter Data Here)'!$C175*VLOOKUP('Notice Data (Enter Data Here)'!$B175,Doedata,4)*37000000000)</f>
        <v/>
      </c>
      <c r="I175" s="10"/>
      <c r="J175" s="26" t="str">
        <f>IF('Notice Data (Enter Data Here)'!$D175="","",'Notice Data (Enter Data Here)'!$D175/37000000000)</f>
        <v/>
      </c>
      <c r="AD175" s="29" t="s">
        <v>171</v>
      </c>
      <c r="AE175" s="17"/>
      <c r="AF175" s="17"/>
      <c r="AG175" s="17"/>
      <c r="AH175" s="17"/>
    </row>
    <row r="176" spans="3:34">
      <c r="C176" s="18"/>
      <c r="D176" s="30" t="str">
        <f>IF('Notice Data (Enter Data Here)'!$C176="","",'Notice Data (Enter Data Here)'!$C176*VLOOKUP('Notice Data (Enter Data Here)'!$B176,Doedata,4)*37000000000)</f>
        <v/>
      </c>
      <c r="I176" s="10"/>
      <c r="J176" s="26" t="str">
        <f>IF('Notice Data (Enter Data Here)'!$D176="","",'Notice Data (Enter Data Here)'!$D176/37000000000)</f>
        <v/>
      </c>
      <c r="AD176" s="29" t="s">
        <v>172</v>
      </c>
      <c r="AE176" s="17"/>
      <c r="AF176" s="17"/>
      <c r="AG176" s="17"/>
      <c r="AH176" s="17"/>
    </row>
    <row r="177" spans="3:34">
      <c r="C177" s="18"/>
      <c r="D177" s="30" t="str">
        <f>IF('Notice Data (Enter Data Here)'!$C177="","",'Notice Data (Enter Data Here)'!$C177*VLOOKUP('Notice Data (Enter Data Here)'!$B177,Doedata,4)*37000000000)</f>
        <v/>
      </c>
      <c r="I177" s="10"/>
      <c r="J177" s="26" t="str">
        <f>IF('Notice Data (Enter Data Here)'!$D177="","",'Notice Data (Enter Data Here)'!$D177/37000000000)</f>
        <v/>
      </c>
      <c r="AD177" s="29" t="s">
        <v>173</v>
      </c>
      <c r="AE177" s="17"/>
      <c r="AF177" s="17"/>
      <c r="AG177" s="17"/>
      <c r="AH177" s="17"/>
    </row>
    <row r="178" spans="3:34">
      <c r="C178" s="18"/>
      <c r="D178" s="30" t="str">
        <f>IF('Notice Data (Enter Data Here)'!$C178="","",'Notice Data (Enter Data Here)'!$C178*VLOOKUP('Notice Data (Enter Data Here)'!$B178,Doedata,4)*37000000000)</f>
        <v/>
      </c>
      <c r="I178" s="10"/>
      <c r="J178" s="26" t="str">
        <f>IF('Notice Data (Enter Data Here)'!$D178="","",'Notice Data (Enter Data Here)'!$D178/37000000000)</f>
        <v/>
      </c>
      <c r="AD178" s="29" t="s">
        <v>174</v>
      </c>
      <c r="AE178" s="17"/>
      <c r="AF178" s="17"/>
      <c r="AG178" s="17"/>
      <c r="AH178" s="17"/>
    </row>
    <row r="179" spans="3:34">
      <c r="C179" s="18"/>
      <c r="D179" s="30" t="str">
        <f>IF('Notice Data (Enter Data Here)'!$C179="","",'Notice Data (Enter Data Here)'!$C179*VLOOKUP('Notice Data (Enter Data Here)'!$B179,Doedata,4)*37000000000)</f>
        <v/>
      </c>
      <c r="I179" s="10"/>
      <c r="J179" s="26" t="str">
        <f>IF('Notice Data (Enter Data Here)'!$D179="","",'Notice Data (Enter Data Here)'!$D179/37000000000)</f>
        <v/>
      </c>
      <c r="AD179" s="29" t="s">
        <v>175</v>
      </c>
      <c r="AE179" s="17"/>
      <c r="AF179" s="17"/>
      <c r="AG179" s="17"/>
      <c r="AH179" s="17"/>
    </row>
    <row r="180" spans="3:34">
      <c r="C180" s="18"/>
      <c r="D180" s="30" t="str">
        <f>IF('Notice Data (Enter Data Here)'!$C180="","",'Notice Data (Enter Data Here)'!$C180*VLOOKUP('Notice Data (Enter Data Here)'!$B180,Doedata,4)*37000000000)</f>
        <v/>
      </c>
      <c r="I180" s="10"/>
      <c r="J180" s="26" t="str">
        <f>IF('Notice Data (Enter Data Here)'!$D180="","",'Notice Data (Enter Data Here)'!$D180/37000000000)</f>
        <v/>
      </c>
      <c r="AD180" s="29" t="s">
        <v>176</v>
      </c>
      <c r="AE180" s="17"/>
      <c r="AF180" s="17"/>
      <c r="AG180" s="17"/>
      <c r="AH180" s="17"/>
    </row>
    <row r="181" spans="3:34">
      <c r="C181" s="18"/>
      <c r="D181" s="30" t="str">
        <f>IF('Notice Data (Enter Data Here)'!$C181="","",'Notice Data (Enter Data Here)'!$C181*VLOOKUP('Notice Data (Enter Data Here)'!$B181,Doedata,4)*37000000000)</f>
        <v/>
      </c>
      <c r="I181" s="10"/>
      <c r="J181" s="26" t="str">
        <f>IF('Notice Data (Enter Data Here)'!$D181="","",'Notice Data (Enter Data Here)'!$D181/37000000000)</f>
        <v/>
      </c>
      <c r="AD181" s="29" t="s">
        <v>177</v>
      </c>
      <c r="AE181" s="17"/>
      <c r="AF181" s="17"/>
      <c r="AG181" s="17"/>
      <c r="AH181" s="17"/>
    </row>
    <row r="182" spans="3:34">
      <c r="C182" s="18"/>
      <c r="D182" s="30" t="str">
        <f>IF('Notice Data (Enter Data Here)'!$C182="","",'Notice Data (Enter Data Here)'!$C182*VLOOKUP('Notice Data (Enter Data Here)'!$B182,Doedata,4)*37000000000)</f>
        <v/>
      </c>
      <c r="I182" s="10"/>
      <c r="J182" s="26" t="str">
        <f>IF('Notice Data (Enter Data Here)'!$D182="","",'Notice Data (Enter Data Here)'!$D182/37000000000)</f>
        <v/>
      </c>
      <c r="AD182" s="29" t="s">
        <v>178</v>
      </c>
      <c r="AE182" s="17"/>
      <c r="AF182" s="17"/>
      <c r="AG182" s="17"/>
      <c r="AH182" s="17"/>
    </row>
    <row r="183" spans="3:34">
      <c r="C183" s="18"/>
      <c r="D183" s="30" t="str">
        <f>IF('Notice Data (Enter Data Here)'!$C183="","",'Notice Data (Enter Data Here)'!$C183*VLOOKUP('Notice Data (Enter Data Here)'!$B183,Doedata,4)*37000000000)</f>
        <v/>
      </c>
      <c r="I183" s="10"/>
      <c r="J183" s="26" t="str">
        <f>IF('Notice Data (Enter Data Here)'!$D183="","",'Notice Data (Enter Data Here)'!$D183/37000000000)</f>
        <v/>
      </c>
      <c r="AD183" s="29" t="s">
        <v>179</v>
      </c>
      <c r="AE183" s="17"/>
      <c r="AF183" s="17"/>
      <c r="AG183" s="17"/>
      <c r="AH183" s="17"/>
    </row>
    <row r="184" spans="3:34">
      <c r="C184" s="18"/>
      <c r="D184" s="30" t="str">
        <f>IF('Notice Data (Enter Data Here)'!$C184="","",'Notice Data (Enter Data Here)'!$C184*VLOOKUP('Notice Data (Enter Data Here)'!$B184,Doedata,4)*37000000000)</f>
        <v/>
      </c>
      <c r="I184" s="10"/>
      <c r="J184" s="26" t="str">
        <f>IF('Notice Data (Enter Data Here)'!$D184="","",'Notice Data (Enter Data Here)'!$D184/37000000000)</f>
        <v/>
      </c>
      <c r="AD184" s="29" t="s">
        <v>180</v>
      </c>
      <c r="AE184" s="17"/>
      <c r="AF184" s="17"/>
      <c r="AG184" s="17"/>
      <c r="AH184" s="17"/>
    </row>
    <row r="185" spans="3:34">
      <c r="C185" s="18"/>
      <c r="D185" s="30" t="str">
        <f>IF('Notice Data (Enter Data Here)'!$C185="","",'Notice Data (Enter Data Here)'!$C185*VLOOKUP('Notice Data (Enter Data Here)'!$B185,Doedata,4)*37000000000)</f>
        <v/>
      </c>
      <c r="I185" s="10"/>
      <c r="J185" s="26" t="str">
        <f>IF('Notice Data (Enter Data Here)'!$D185="","",'Notice Data (Enter Data Here)'!$D185/37000000000)</f>
        <v/>
      </c>
      <c r="AD185" s="29" t="s">
        <v>181</v>
      </c>
      <c r="AE185" s="17"/>
      <c r="AF185" s="17"/>
      <c r="AG185" s="17"/>
      <c r="AH185" s="17"/>
    </row>
    <row r="186" spans="3:34">
      <c r="C186" s="18"/>
      <c r="D186" s="30" t="str">
        <f>IF('Notice Data (Enter Data Here)'!$C186="","",'Notice Data (Enter Data Here)'!$C186*VLOOKUP('Notice Data (Enter Data Here)'!$B186,Doedata,4)*37000000000)</f>
        <v/>
      </c>
      <c r="I186" s="10"/>
      <c r="J186" s="26" t="str">
        <f>IF('Notice Data (Enter Data Here)'!$D186="","",'Notice Data (Enter Data Here)'!$D186/37000000000)</f>
        <v/>
      </c>
      <c r="AD186" s="29" t="s">
        <v>182</v>
      </c>
      <c r="AE186" s="17"/>
      <c r="AF186" s="17"/>
      <c r="AG186" s="17"/>
      <c r="AH186" s="17"/>
    </row>
    <row r="187" spans="3:34">
      <c r="C187" s="18"/>
      <c r="D187" s="30" t="str">
        <f>IF('Notice Data (Enter Data Here)'!$C187="","",'Notice Data (Enter Data Here)'!$C187*VLOOKUP('Notice Data (Enter Data Here)'!$B187,Doedata,4)*37000000000)</f>
        <v/>
      </c>
      <c r="I187" s="10"/>
      <c r="J187" s="26" t="str">
        <f>IF('Notice Data (Enter Data Here)'!$D187="","",'Notice Data (Enter Data Here)'!$D187/37000000000)</f>
        <v/>
      </c>
      <c r="AD187" s="29" t="s">
        <v>183</v>
      </c>
      <c r="AE187" s="17"/>
      <c r="AF187" s="17"/>
      <c r="AG187" s="17"/>
      <c r="AH187" s="17"/>
    </row>
    <row r="188" spans="3:34">
      <c r="C188" s="18"/>
      <c r="D188" s="30" t="str">
        <f>IF('Notice Data (Enter Data Here)'!$C188="","",'Notice Data (Enter Data Here)'!$C188*VLOOKUP('Notice Data (Enter Data Here)'!$B188,Doedata,4)*37000000000)</f>
        <v/>
      </c>
      <c r="I188" s="10"/>
      <c r="J188" s="26" t="str">
        <f>IF('Notice Data (Enter Data Here)'!$D188="","",'Notice Data (Enter Data Here)'!$D188/37000000000)</f>
        <v/>
      </c>
      <c r="AD188" s="29" t="s">
        <v>184</v>
      </c>
      <c r="AE188" s="17"/>
      <c r="AF188" s="17"/>
      <c r="AG188" s="17"/>
      <c r="AH188" s="17"/>
    </row>
    <row r="189" spans="3:34">
      <c r="C189" s="18"/>
      <c r="D189" s="30" t="str">
        <f>IF('Notice Data (Enter Data Here)'!$C189="","",'Notice Data (Enter Data Here)'!$C189*VLOOKUP('Notice Data (Enter Data Here)'!$B189,Doedata,4)*37000000000)</f>
        <v/>
      </c>
      <c r="I189" s="10"/>
      <c r="J189" s="26" t="str">
        <f>IF('Notice Data (Enter Data Here)'!$D189="","",'Notice Data (Enter Data Here)'!$D189/37000000000)</f>
        <v/>
      </c>
      <c r="AD189" s="29" t="s">
        <v>185</v>
      </c>
      <c r="AE189" s="17"/>
      <c r="AF189" s="17"/>
      <c r="AG189" s="17"/>
      <c r="AH189" s="17"/>
    </row>
    <row r="190" spans="3:34">
      <c r="C190" s="18"/>
      <c r="D190" s="30" t="str">
        <f>IF('Notice Data (Enter Data Here)'!$C190="","",'Notice Data (Enter Data Here)'!$C190*VLOOKUP('Notice Data (Enter Data Here)'!$B190,Doedata,4)*37000000000)</f>
        <v/>
      </c>
      <c r="I190" s="10"/>
      <c r="J190" s="26" t="str">
        <f>IF('Notice Data (Enter Data Here)'!$D190="","",'Notice Data (Enter Data Here)'!$D190/37000000000)</f>
        <v/>
      </c>
      <c r="AD190" s="29" t="s">
        <v>186</v>
      </c>
      <c r="AE190" s="17"/>
      <c r="AF190" s="17"/>
      <c r="AG190" s="17"/>
      <c r="AH190" s="17"/>
    </row>
    <row r="191" spans="3:34">
      <c r="C191" s="18"/>
      <c r="D191" s="30" t="str">
        <f>IF('Notice Data (Enter Data Here)'!$C191="","",'Notice Data (Enter Data Here)'!$C191*VLOOKUP('Notice Data (Enter Data Here)'!$B191,Doedata,4)*37000000000)</f>
        <v/>
      </c>
      <c r="I191" s="10"/>
      <c r="J191" s="26" t="str">
        <f>IF('Notice Data (Enter Data Here)'!$D191="","",'Notice Data (Enter Data Here)'!$D191/37000000000)</f>
        <v/>
      </c>
      <c r="AD191" s="29" t="s">
        <v>187</v>
      </c>
      <c r="AE191" s="17"/>
      <c r="AF191" s="17"/>
      <c r="AG191" s="17"/>
      <c r="AH191" s="17"/>
    </row>
    <row r="192" spans="3:34">
      <c r="C192" s="18"/>
      <c r="D192" s="30" t="str">
        <f>IF('Notice Data (Enter Data Here)'!$C192="","",'Notice Data (Enter Data Here)'!$C192*VLOOKUP('Notice Data (Enter Data Here)'!$B192,Doedata,4)*37000000000)</f>
        <v/>
      </c>
      <c r="I192" s="10"/>
      <c r="J192" s="26" t="str">
        <f>IF('Notice Data (Enter Data Here)'!$D192="","",'Notice Data (Enter Data Here)'!$D192/37000000000)</f>
        <v/>
      </c>
      <c r="AD192" s="29" t="s">
        <v>188</v>
      </c>
      <c r="AE192" s="17"/>
      <c r="AF192" s="17"/>
      <c r="AG192" s="17"/>
      <c r="AH192" s="17"/>
    </row>
    <row r="193" spans="3:34">
      <c r="C193" s="18"/>
      <c r="D193" s="30" t="str">
        <f>IF('Notice Data (Enter Data Here)'!$C193="","",'Notice Data (Enter Data Here)'!$C193*VLOOKUP('Notice Data (Enter Data Here)'!$B193,Doedata,4)*37000000000)</f>
        <v/>
      </c>
      <c r="I193" s="10"/>
      <c r="J193" s="26" t="str">
        <f>IF('Notice Data (Enter Data Here)'!$D193="","",'Notice Data (Enter Data Here)'!$D193/37000000000)</f>
        <v/>
      </c>
      <c r="AD193" s="29" t="s">
        <v>189</v>
      </c>
      <c r="AE193" s="17"/>
      <c r="AF193" s="17"/>
      <c r="AG193" s="17"/>
      <c r="AH193" s="17"/>
    </row>
    <row r="194" spans="3:34">
      <c r="C194" s="18"/>
      <c r="D194" s="30" t="str">
        <f>IF('Notice Data (Enter Data Here)'!$C194="","",'Notice Data (Enter Data Here)'!$C194*VLOOKUP('Notice Data (Enter Data Here)'!$B194,Doedata,4)*37000000000)</f>
        <v/>
      </c>
      <c r="I194" s="10"/>
      <c r="J194" s="26" t="str">
        <f>IF('Notice Data (Enter Data Here)'!$D194="","",'Notice Data (Enter Data Here)'!$D194/37000000000)</f>
        <v/>
      </c>
      <c r="AD194" s="29" t="s">
        <v>190</v>
      </c>
      <c r="AE194" s="17"/>
      <c r="AF194" s="17"/>
      <c r="AG194" s="17"/>
      <c r="AH194" s="17"/>
    </row>
    <row r="195" spans="3:34">
      <c r="C195" s="18"/>
      <c r="D195" s="30" t="str">
        <f>IF('Notice Data (Enter Data Here)'!$C195="","",'Notice Data (Enter Data Here)'!$C195*VLOOKUP('Notice Data (Enter Data Here)'!$B195,Doedata,4)*37000000000)</f>
        <v/>
      </c>
      <c r="I195" s="10"/>
      <c r="J195" s="26" t="str">
        <f>IF('Notice Data (Enter Data Here)'!$D195="","",'Notice Data (Enter Data Here)'!$D195/37000000000)</f>
        <v/>
      </c>
      <c r="AD195" s="29" t="s">
        <v>191</v>
      </c>
      <c r="AE195" s="17"/>
      <c r="AF195" s="17"/>
      <c r="AG195" s="17"/>
      <c r="AH195" s="17"/>
    </row>
    <row r="196" spans="3:34">
      <c r="C196" s="18"/>
      <c r="D196" s="30" t="str">
        <f>IF('Notice Data (Enter Data Here)'!$C196="","",'Notice Data (Enter Data Here)'!$C196*VLOOKUP('Notice Data (Enter Data Here)'!$B196,Doedata,4)*37000000000)</f>
        <v/>
      </c>
      <c r="I196" s="10"/>
      <c r="J196" s="26" t="str">
        <f>IF('Notice Data (Enter Data Here)'!$D196="","",'Notice Data (Enter Data Here)'!$D196/37000000000)</f>
        <v/>
      </c>
      <c r="AD196" s="29" t="s">
        <v>192</v>
      </c>
      <c r="AE196" s="17"/>
      <c r="AF196" s="17"/>
      <c r="AG196" s="17"/>
      <c r="AH196" s="17"/>
    </row>
    <row r="197" spans="3:34">
      <c r="C197" s="18"/>
      <c r="D197" s="30" t="str">
        <f>IF('Notice Data (Enter Data Here)'!$C197="","",'Notice Data (Enter Data Here)'!$C197*VLOOKUP('Notice Data (Enter Data Here)'!$B197,Doedata,4)*37000000000)</f>
        <v/>
      </c>
      <c r="I197" s="10"/>
      <c r="J197" s="26" t="str">
        <f>IF('Notice Data (Enter Data Here)'!$D197="","",'Notice Data (Enter Data Here)'!$D197/37000000000)</f>
        <v/>
      </c>
      <c r="AD197" s="29" t="s">
        <v>193</v>
      </c>
      <c r="AE197" s="17"/>
      <c r="AF197" s="17"/>
      <c r="AG197" s="17"/>
      <c r="AH197" s="17"/>
    </row>
    <row r="198" spans="3:34">
      <c r="C198" s="18"/>
      <c r="D198" s="30" t="str">
        <f>IF('Notice Data (Enter Data Here)'!$C198="","",'Notice Data (Enter Data Here)'!$C198*VLOOKUP('Notice Data (Enter Data Here)'!$B198,Doedata,4)*37000000000)</f>
        <v/>
      </c>
      <c r="I198" s="10"/>
      <c r="J198" s="26" t="str">
        <f>IF('Notice Data (Enter Data Here)'!$D198="","",'Notice Data (Enter Data Here)'!$D198/37000000000)</f>
        <v/>
      </c>
      <c r="AD198" s="29" t="s">
        <v>194</v>
      </c>
      <c r="AE198" s="17"/>
      <c r="AF198" s="17"/>
      <c r="AG198" s="17"/>
      <c r="AH198" s="17"/>
    </row>
    <row r="199" spans="3:34">
      <c r="C199" s="18"/>
      <c r="D199" s="30" t="str">
        <f>IF('Notice Data (Enter Data Here)'!$C199="","",'Notice Data (Enter Data Here)'!$C199*VLOOKUP('Notice Data (Enter Data Here)'!$B199,Doedata,4)*37000000000)</f>
        <v/>
      </c>
      <c r="I199" s="10"/>
      <c r="J199" s="26" t="str">
        <f>IF('Notice Data (Enter Data Here)'!$D199="","",'Notice Data (Enter Data Here)'!$D199/37000000000)</f>
        <v/>
      </c>
      <c r="AD199" s="29" t="s">
        <v>195</v>
      </c>
      <c r="AE199" s="17"/>
      <c r="AF199" s="17"/>
      <c r="AG199" s="17"/>
      <c r="AH199" s="17"/>
    </row>
    <row r="200" spans="3:34">
      <c r="C200" s="18"/>
      <c r="D200" s="30" t="str">
        <f>IF('Notice Data (Enter Data Here)'!$C200="","",'Notice Data (Enter Data Here)'!$C200*VLOOKUP('Notice Data (Enter Data Here)'!$B200,Doedata,4)*37000000000)</f>
        <v/>
      </c>
      <c r="I200" s="10"/>
      <c r="J200" s="26" t="str">
        <f>IF('Notice Data (Enter Data Here)'!$D200="","",'Notice Data (Enter Data Here)'!$D200/37000000000)</f>
        <v/>
      </c>
      <c r="AD200" s="29" t="s">
        <v>196</v>
      </c>
      <c r="AE200" s="17"/>
      <c r="AF200" s="17"/>
      <c r="AG200" s="17"/>
      <c r="AH200" s="17"/>
    </row>
    <row r="201" spans="3:34">
      <c r="C201" s="18"/>
      <c r="D201" s="30" t="str">
        <f>IF('Notice Data (Enter Data Here)'!$C201="","",'Notice Data (Enter Data Here)'!$C201*VLOOKUP('Notice Data (Enter Data Here)'!$B201,Doedata,4)*37000000000)</f>
        <v/>
      </c>
      <c r="I201" s="10"/>
      <c r="J201" s="26" t="str">
        <f>IF('Notice Data (Enter Data Here)'!$D201="","",'Notice Data (Enter Data Here)'!$D201/37000000000)</f>
        <v/>
      </c>
      <c r="AD201" s="29" t="s">
        <v>197</v>
      </c>
      <c r="AE201" s="17"/>
      <c r="AF201" s="17"/>
      <c r="AG201" s="17"/>
      <c r="AH201" s="17"/>
    </row>
    <row r="202" spans="3:34">
      <c r="C202" s="18"/>
      <c r="D202" s="30" t="str">
        <f>IF('Notice Data (Enter Data Here)'!$C202="","",'Notice Data (Enter Data Here)'!$C202*VLOOKUP('Notice Data (Enter Data Here)'!$B202,Doedata,4)*37000000000)</f>
        <v/>
      </c>
      <c r="I202" s="10"/>
      <c r="J202" s="26" t="str">
        <f>IF('Notice Data (Enter Data Here)'!$D202="","",'Notice Data (Enter Data Here)'!$D202/37000000000)</f>
        <v/>
      </c>
      <c r="AD202" s="29" t="s">
        <v>198</v>
      </c>
      <c r="AE202" s="17"/>
      <c r="AF202" s="17"/>
      <c r="AG202" s="17"/>
      <c r="AH202" s="17"/>
    </row>
    <row r="203" spans="3:34">
      <c r="C203" s="18"/>
      <c r="D203" s="30" t="str">
        <f>IF('Notice Data (Enter Data Here)'!$C203="","",'Notice Data (Enter Data Here)'!$C203*VLOOKUP('Notice Data (Enter Data Here)'!$B203,Doedata,4)*37000000000)</f>
        <v/>
      </c>
      <c r="I203" s="10"/>
      <c r="J203" s="26" t="str">
        <f>IF('Notice Data (Enter Data Here)'!$D203="","",'Notice Data (Enter Data Here)'!$D203/37000000000)</f>
        <v/>
      </c>
      <c r="AD203" s="29" t="s">
        <v>199</v>
      </c>
      <c r="AE203" s="17"/>
      <c r="AF203" s="17"/>
      <c r="AG203" s="17"/>
      <c r="AH203" s="17"/>
    </row>
    <row r="204" spans="3:34">
      <c r="C204" s="18"/>
      <c r="D204" s="30" t="str">
        <f>IF('Notice Data (Enter Data Here)'!$C204="","",'Notice Data (Enter Data Here)'!$C204*VLOOKUP('Notice Data (Enter Data Here)'!$B204,Doedata,4)*37000000000)</f>
        <v/>
      </c>
      <c r="I204" s="10"/>
      <c r="J204" s="26" t="str">
        <f>IF('Notice Data (Enter Data Here)'!$D204="","",'Notice Data (Enter Data Here)'!$D204/37000000000)</f>
        <v/>
      </c>
      <c r="AD204" s="29" t="s">
        <v>200</v>
      </c>
      <c r="AE204" s="17"/>
      <c r="AF204" s="17"/>
      <c r="AG204" s="17"/>
      <c r="AH204" s="17"/>
    </row>
    <row r="205" spans="3:34">
      <c r="C205" s="18"/>
      <c r="D205" s="30" t="str">
        <f>IF('Notice Data (Enter Data Here)'!$C205="","",'Notice Data (Enter Data Here)'!$C205*VLOOKUP('Notice Data (Enter Data Here)'!$B205,Doedata,4)*37000000000)</f>
        <v/>
      </c>
      <c r="I205" s="10"/>
      <c r="J205" s="26" t="str">
        <f>IF('Notice Data (Enter Data Here)'!$D205="","",'Notice Data (Enter Data Here)'!$D205/37000000000)</f>
        <v/>
      </c>
      <c r="AD205" s="29" t="s">
        <v>201</v>
      </c>
      <c r="AE205" s="17"/>
      <c r="AF205" s="17"/>
      <c r="AG205" s="17"/>
      <c r="AH205" s="17"/>
    </row>
    <row r="206" spans="3:34">
      <c r="C206" s="18"/>
      <c r="D206" s="30" t="str">
        <f>IF('Notice Data (Enter Data Here)'!$C206="","",'Notice Data (Enter Data Here)'!$C206*VLOOKUP('Notice Data (Enter Data Here)'!$B206,Doedata,4)*37000000000)</f>
        <v/>
      </c>
      <c r="I206" s="10"/>
      <c r="J206" s="26" t="str">
        <f>IF('Notice Data (Enter Data Here)'!$D206="","",'Notice Data (Enter Data Here)'!$D206/37000000000)</f>
        <v/>
      </c>
      <c r="AD206" s="29" t="s">
        <v>202</v>
      </c>
      <c r="AE206" s="17"/>
      <c r="AF206" s="17"/>
      <c r="AG206" s="17"/>
      <c r="AH206" s="17"/>
    </row>
    <row r="207" spans="3:34">
      <c r="C207" s="18"/>
      <c r="D207" s="30" t="str">
        <f>IF('Notice Data (Enter Data Here)'!$C207="","",'Notice Data (Enter Data Here)'!$C207*VLOOKUP('Notice Data (Enter Data Here)'!$B207,Doedata,4)*37000000000)</f>
        <v/>
      </c>
      <c r="I207" s="10"/>
      <c r="J207" s="26" t="str">
        <f>IF('Notice Data (Enter Data Here)'!$D207="","",'Notice Data (Enter Data Here)'!$D207/37000000000)</f>
        <v/>
      </c>
      <c r="AD207" s="29" t="s">
        <v>203</v>
      </c>
      <c r="AE207" s="17"/>
      <c r="AF207" s="17"/>
      <c r="AG207" s="17"/>
      <c r="AH207" s="17"/>
    </row>
    <row r="208" spans="3:34">
      <c r="C208" s="18"/>
      <c r="D208" s="30" t="str">
        <f>IF('Notice Data (Enter Data Here)'!$C208="","",'Notice Data (Enter Data Here)'!$C208*VLOOKUP('Notice Data (Enter Data Here)'!$B208,Doedata,4)*37000000000)</f>
        <v/>
      </c>
      <c r="I208" s="10"/>
      <c r="J208" s="26" t="str">
        <f>IF('Notice Data (Enter Data Here)'!$D208="","",'Notice Data (Enter Data Here)'!$D208/37000000000)</f>
        <v/>
      </c>
      <c r="AD208" s="29" t="s">
        <v>204</v>
      </c>
      <c r="AE208" s="17"/>
      <c r="AF208" s="17"/>
      <c r="AG208" s="17"/>
      <c r="AH208" s="17"/>
    </row>
    <row r="209" spans="4:34">
      <c r="D209" s="17"/>
      <c r="AD209" s="29" t="s">
        <v>205</v>
      </c>
      <c r="AE209" s="17"/>
      <c r="AF209" s="17"/>
      <c r="AG209" s="17"/>
      <c r="AH209" s="17"/>
    </row>
    <row r="210" spans="4:34">
      <c r="D210" s="17"/>
      <c r="AD210" s="29" t="s">
        <v>206</v>
      </c>
      <c r="AE210" s="17"/>
      <c r="AF210" s="17"/>
      <c r="AG210" s="17"/>
      <c r="AH210" s="17"/>
    </row>
    <row r="211" spans="4:34">
      <c r="D211" s="17"/>
      <c r="AD211" s="29" t="s">
        <v>207</v>
      </c>
      <c r="AE211" s="17"/>
      <c r="AF211" s="17"/>
      <c r="AG211" s="17"/>
      <c r="AH211" s="17"/>
    </row>
    <row r="212" spans="4:34">
      <c r="D212" s="17"/>
      <c r="AD212" s="29" t="s">
        <v>207</v>
      </c>
      <c r="AE212" s="17"/>
      <c r="AF212" s="17"/>
      <c r="AG212" s="17"/>
      <c r="AH212" s="17"/>
    </row>
    <row r="213" spans="4:34">
      <c r="D213" s="17"/>
      <c r="AD213" s="29" t="s">
        <v>210</v>
      </c>
      <c r="AE213" s="17"/>
      <c r="AF213" s="17"/>
      <c r="AG213" s="17"/>
      <c r="AH213" s="17"/>
    </row>
    <row r="214" spans="4:34">
      <c r="D214" s="17"/>
      <c r="AD214" s="29" t="s">
        <v>211</v>
      </c>
      <c r="AE214" s="17"/>
      <c r="AF214" s="17"/>
      <c r="AG214" s="17"/>
      <c r="AH214" s="17"/>
    </row>
    <row r="215" spans="4:34">
      <c r="D215" s="17"/>
      <c r="AD215" s="29" t="s">
        <v>212</v>
      </c>
      <c r="AE215" s="17"/>
      <c r="AF215" s="17"/>
      <c r="AG215" s="17"/>
      <c r="AH215" s="17"/>
    </row>
    <row r="216" spans="4:34">
      <c r="D216" s="17"/>
      <c r="AD216" s="29" t="s">
        <v>213</v>
      </c>
      <c r="AE216" s="17"/>
      <c r="AF216" s="17"/>
      <c r="AG216" s="17"/>
      <c r="AH216" s="17"/>
    </row>
    <row r="217" spans="4:34">
      <c r="D217" s="17"/>
      <c r="AD217" s="29" t="s">
        <v>214</v>
      </c>
      <c r="AE217" s="17"/>
      <c r="AF217" s="17"/>
      <c r="AG217" s="17"/>
      <c r="AH217" s="17"/>
    </row>
    <row r="218" spans="4:34">
      <c r="D218" s="17"/>
      <c r="AD218" s="29" t="s">
        <v>215</v>
      </c>
      <c r="AE218" s="17"/>
      <c r="AF218" s="17"/>
      <c r="AG218" s="17"/>
      <c r="AH218" s="17"/>
    </row>
    <row r="219" spans="4:34">
      <c r="D219" s="17"/>
      <c r="AD219" s="29" t="s">
        <v>216</v>
      </c>
      <c r="AE219" s="17"/>
      <c r="AF219" s="17"/>
      <c r="AG219" s="17"/>
      <c r="AH219" s="17"/>
    </row>
    <row r="220" spans="4:34">
      <c r="D220" s="17"/>
      <c r="AD220" s="29" t="s">
        <v>217</v>
      </c>
      <c r="AE220" s="17"/>
      <c r="AF220" s="17"/>
      <c r="AG220" s="17"/>
      <c r="AH220" s="17"/>
    </row>
    <row r="221" spans="4:34">
      <c r="D221" s="17"/>
      <c r="AD221" s="29" t="s">
        <v>218</v>
      </c>
      <c r="AE221" s="17"/>
      <c r="AF221" s="17"/>
      <c r="AG221" s="17"/>
      <c r="AH221" s="17"/>
    </row>
    <row r="222" spans="4:34">
      <c r="D222" s="17"/>
      <c r="AD222" s="29" t="s">
        <v>219</v>
      </c>
      <c r="AE222" s="17"/>
      <c r="AF222" s="17"/>
      <c r="AG222" s="17"/>
      <c r="AH222" s="17"/>
    </row>
    <row r="223" spans="4:34">
      <c r="D223" s="17"/>
      <c r="AD223" s="29" t="s">
        <v>220</v>
      </c>
      <c r="AE223" s="17"/>
      <c r="AF223" s="17"/>
      <c r="AG223" s="17"/>
      <c r="AH223" s="17"/>
    </row>
    <row r="224" spans="4:34">
      <c r="D224" s="17"/>
      <c r="AD224" s="29" t="s">
        <v>221</v>
      </c>
      <c r="AE224" s="17"/>
      <c r="AF224" s="17"/>
      <c r="AG224" s="17"/>
      <c r="AH224" s="17"/>
    </row>
    <row r="225" spans="4:34">
      <c r="D225" s="17"/>
      <c r="AD225" s="29" t="s">
        <v>222</v>
      </c>
      <c r="AE225" s="17"/>
      <c r="AF225" s="17"/>
      <c r="AG225" s="17"/>
      <c r="AH225" s="17"/>
    </row>
    <row r="226" spans="4:34">
      <c r="D226" s="17"/>
      <c r="AD226" s="29" t="s">
        <v>223</v>
      </c>
      <c r="AE226" s="17"/>
      <c r="AF226" s="17"/>
      <c r="AG226" s="17"/>
      <c r="AH226" s="17"/>
    </row>
    <row r="227" spans="4:34">
      <c r="D227" s="17"/>
      <c r="AD227" s="29" t="s">
        <v>224</v>
      </c>
      <c r="AE227" s="17"/>
      <c r="AF227" s="17"/>
      <c r="AG227" s="17"/>
      <c r="AH227" s="17"/>
    </row>
    <row r="228" spans="4:34">
      <c r="D228" s="17"/>
      <c r="AD228" s="29" t="s">
        <v>225</v>
      </c>
      <c r="AE228" s="17"/>
      <c r="AF228" s="17"/>
      <c r="AG228" s="17"/>
      <c r="AH228" s="17"/>
    </row>
    <row r="229" spans="4:34">
      <c r="D229" s="17"/>
      <c r="AD229" s="29" t="s">
        <v>226</v>
      </c>
      <c r="AE229" s="17"/>
      <c r="AF229" s="17"/>
      <c r="AG229" s="17"/>
      <c r="AH229" s="17"/>
    </row>
    <row r="230" spans="4:34">
      <c r="D230" s="17"/>
      <c r="AD230" s="29" t="s">
        <v>227</v>
      </c>
      <c r="AE230" s="17"/>
      <c r="AF230" s="17"/>
      <c r="AG230" s="17"/>
      <c r="AH230" s="17"/>
    </row>
    <row r="231" spans="4:34">
      <c r="D231" s="17"/>
      <c r="AD231" s="29" t="s">
        <v>228</v>
      </c>
      <c r="AE231" s="17"/>
      <c r="AF231" s="17"/>
      <c r="AG231" s="17"/>
      <c r="AH231" s="17"/>
    </row>
    <row r="232" spans="4:34">
      <c r="D232" s="17"/>
      <c r="AD232" s="29" t="s">
        <v>229</v>
      </c>
      <c r="AE232" s="17"/>
      <c r="AF232" s="17"/>
      <c r="AG232" s="17"/>
      <c r="AH232" s="17"/>
    </row>
    <row r="233" spans="4:34">
      <c r="D233" s="17"/>
      <c r="AD233" s="29" t="s">
        <v>230</v>
      </c>
      <c r="AE233" s="17"/>
      <c r="AF233" s="17"/>
      <c r="AG233" s="17"/>
      <c r="AH233" s="17"/>
    </row>
    <row r="234" spans="4:34">
      <c r="D234" s="17"/>
      <c r="AD234" s="29" t="s">
        <v>231</v>
      </c>
      <c r="AE234" s="17"/>
      <c r="AF234" s="17"/>
      <c r="AG234" s="17"/>
      <c r="AH234" s="17"/>
    </row>
    <row r="235" spans="4:34">
      <c r="D235" s="17"/>
      <c r="AD235" s="29" t="s">
        <v>232</v>
      </c>
      <c r="AE235" s="17"/>
      <c r="AF235" s="17"/>
      <c r="AG235" s="17"/>
      <c r="AH235" s="17"/>
    </row>
    <row r="236" spans="4:34">
      <c r="D236" s="17"/>
      <c r="AD236" s="29" t="s">
        <v>233</v>
      </c>
      <c r="AE236" s="17"/>
      <c r="AF236" s="17"/>
      <c r="AG236" s="17"/>
      <c r="AH236" s="17"/>
    </row>
    <row r="237" spans="4:34">
      <c r="D237" s="17"/>
      <c r="AD237" s="29" t="s">
        <v>234</v>
      </c>
      <c r="AE237" s="17"/>
      <c r="AF237" s="17"/>
      <c r="AG237" s="17"/>
      <c r="AH237" s="17"/>
    </row>
    <row r="238" spans="4:34">
      <c r="D238" s="17"/>
      <c r="AD238" s="29" t="s">
        <v>235</v>
      </c>
      <c r="AE238" s="17"/>
      <c r="AF238" s="17"/>
      <c r="AG238" s="17"/>
      <c r="AH238" s="17"/>
    </row>
    <row r="239" spans="4:34">
      <c r="D239" s="17"/>
      <c r="AD239" s="29" t="s">
        <v>236</v>
      </c>
      <c r="AE239" s="17"/>
      <c r="AF239" s="17"/>
      <c r="AG239" s="17"/>
      <c r="AH239" s="17"/>
    </row>
    <row r="240" spans="4:34">
      <c r="D240" s="17"/>
      <c r="AD240" s="29" t="s">
        <v>237</v>
      </c>
      <c r="AE240" s="17"/>
      <c r="AF240" s="17"/>
      <c r="AG240" s="17"/>
      <c r="AH240" s="17"/>
    </row>
    <row r="241" spans="4:34">
      <c r="D241" s="17"/>
      <c r="AD241" s="29" t="s">
        <v>238</v>
      </c>
      <c r="AE241" s="17"/>
      <c r="AF241" s="17"/>
      <c r="AG241" s="17"/>
      <c r="AH241" s="17"/>
    </row>
    <row r="242" spans="4:34">
      <c r="D242" s="17"/>
      <c r="AD242" s="29" t="s">
        <v>239</v>
      </c>
      <c r="AE242" s="17"/>
      <c r="AF242" s="17"/>
      <c r="AG242" s="17"/>
      <c r="AH242" s="17"/>
    </row>
    <row r="243" spans="4:34">
      <c r="D243" s="17"/>
      <c r="AD243" s="29" t="s">
        <v>240</v>
      </c>
      <c r="AE243" s="17"/>
      <c r="AF243" s="17"/>
      <c r="AG243" s="17"/>
      <c r="AH243" s="17"/>
    </row>
    <row r="244" spans="4:34">
      <c r="D244" s="17"/>
      <c r="AD244" s="29" t="s">
        <v>241</v>
      </c>
      <c r="AE244" s="17"/>
      <c r="AF244" s="17"/>
      <c r="AG244" s="17"/>
      <c r="AH244" s="17"/>
    </row>
    <row r="245" spans="4:34">
      <c r="D245" s="17"/>
      <c r="AD245" s="29" t="s">
        <v>242</v>
      </c>
      <c r="AE245" s="17"/>
      <c r="AF245" s="17"/>
      <c r="AG245" s="17"/>
      <c r="AH245" s="17"/>
    </row>
    <row r="246" spans="4:34">
      <c r="D246" s="17"/>
      <c r="AD246" s="29" t="s">
        <v>243</v>
      </c>
      <c r="AE246" s="17"/>
      <c r="AF246" s="17"/>
      <c r="AG246" s="17"/>
      <c r="AH246" s="17"/>
    </row>
    <row r="247" spans="4:34">
      <c r="D247" s="17"/>
      <c r="AD247" s="29" t="s">
        <v>244</v>
      </c>
      <c r="AE247" s="17"/>
      <c r="AF247" s="17"/>
      <c r="AG247" s="17"/>
      <c r="AH247" s="17"/>
    </row>
    <row r="248" spans="4:34">
      <c r="D248" s="17"/>
      <c r="AD248" s="29" t="s">
        <v>245</v>
      </c>
      <c r="AE248" s="17"/>
      <c r="AF248" s="17"/>
      <c r="AG248" s="17"/>
      <c r="AH248" s="17"/>
    </row>
    <row r="249" spans="4:34">
      <c r="D249" s="17"/>
      <c r="AD249" s="29" t="s">
        <v>246</v>
      </c>
      <c r="AE249" s="17"/>
      <c r="AF249" s="17"/>
      <c r="AG249" s="17"/>
      <c r="AH249" s="17"/>
    </row>
    <row r="250" spans="4:34">
      <c r="D250" s="17"/>
      <c r="AD250" s="29" t="s">
        <v>247</v>
      </c>
      <c r="AE250" s="17"/>
      <c r="AF250" s="17"/>
      <c r="AG250" s="17"/>
      <c r="AH250" s="17"/>
    </row>
    <row r="251" spans="4:34">
      <c r="D251" s="17"/>
      <c r="AD251" s="29" t="s">
        <v>248</v>
      </c>
      <c r="AE251" s="17"/>
      <c r="AF251" s="17"/>
      <c r="AG251" s="17"/>
      <c r="AH251" s="17"/>
    </row>
    <row r="252" spans="4:34">
      <c r="D252" s="17"/>
      <c r="AD252" s="29" t="s">
        <v>249</v>
      </c>
      <c r="AE252" s="17"/>
      <c r="AF252" s="17"/>
      <c r="AG252" s="17"/>
      <c r="AH252" s="17"/>
    </row>
    <row r="253" spans="4:34">
      <c r="D253" s="17"/>
      <c r="AD253" s="29" t="s">
        <v>250</v>
      </c>
      <c r="AE253" s="17"/>
      <c r="AF253" s="17"/>
      <c r="AG253" s="17"/>
      <c r="AH253" s="17"/>
    </row>
    <row r="254" spans="4:34">
      <c r="D254" s="17"/>
      <c r="AD254" s="29" t="s">
        <v>251</v>
      </c>
      <c r="AE254" s="17"/>
      <c r="AF254" s="17"/>
      <c r="AG254" s="17"/>
      <c r="AH254" s="17"/>
    </row>
    <row r="255" spans="4:34">
      <c r="D255" s="17"/>
      <c r="AD255" s="29" t="s">
        <v>252</v>
      </c>
      <c r="AE255" s="17"/>
      <c r="AF255" s="17"/>
      <c r="AG255" s="17"/>
      <c r="AH255" s="17"/>
    </row>
    <row r="256" spans="4:34">
      <c r="D256" s="17"/>
      <c r="AD256" s="29" t="s">
        <v>253</v>
      </c>
      <c r="AE256" s="17"/>
      <c r="AF256" s="17"/>
      <c r="AG256" s="17"/>
      <c r="AH256" s="17"/>
    </row>
    <row r="257" spans="4:34">
      <c r="D257" s="17"/>
      <c r="AD257" s="29" t="s">
        <v>254</v>
      </c>
      <c r="AE257" s="17"/>
      <c r="AF257" s="17"/>
      <c r="AG257" s="17"/>
      <c r="AH257" s="17"/>
    </row>
    <row r="258" spans="4:34">
      <c r="D258" s="17"/>
      <c r="AD258" s="29" t="s">
        <v>255</v>
      </c>
      <c r="AE258" s="17"/>
      <c r="AF258" s="17"/>
      <c r="AG258" s="17"/>
      <c r="AH258" s="17"/>
    </row>
    <row r="259" spans="4:34">
      <c r="D259" s="17"/>
      <c r="AD259" s="29" t="s">
        <v>256</v>
      </c>
      <c r="AE259" s="17"/>
      <c r="AF259" s="17"/>
      <c r="AG259" s="17"/>
      <c r="AH259" s="17"/>
    </row>
    <row r="260" spans="4:34">
      <c r="D260" s="17"/>
      <c r="AD260" s="29" t="s">
        <v>257</v>
      </c>
      <c r="AE260" s="17"/>
      <c r="AF260" s="17"/>
      <c r="AG260" s="17"/>
      <c r="AH260" s="17"/>
    </row>
    <row r="261" spans="4:34">
      <c r="D261" s="17"/>
      <c r="AD261" s="29" t="s">
        <v>258</v>
      </c>
      <c r="AE261" s="17"/>
      <c r="AF261" s="17"/>
      <c r="AG261" s="17"/>
      <c r="AH261" s="17"/>
    </row>
    <row r="262" spans="4:34">
      <c r="D262" s="17"/>
      <c r="AD262" s="29" t="s">
        <v>259</v>
      </c>
      <c r="AE262" s="17"/>
      <c r="AF262" s="17"/>
      <c r="AG262" s="17"/>
      <c r="AH262" s="17"/>
    </row>
    <row r="263" spans="4:34">
      <c r="D263" s="17"/>
      <c r="AD263" s="29" t="s">
        <v>260</v>
      </c>
      <c r="AE263" s="17"/>
      <c r="AF263" s="17"/>
      <c r="AG263" s="17"/>
      <c r="AH263" s="17"/>
    </row>
    <row r="264" spans="4:34">
      <c r="D264" s="17"/>
      <c r="AD264" s="29" t="s">
        <v>261</v>
      </c>
      <c r="AE264" s="17"/>
      <c r="AF264" s="17"/>
      <c r="AG264" s="17"/>
      <c r="AH264" s="17"/>
    </row>
    <row r="265" spans="4:34">
      <c r="D265" s="17"/>
      <c r="AD265" s="29" t="s">
        <v>262</v>
      </c>
      <c r="AE265" s="17"/>
      <c r="AF265" s="17"/>
      <c r="AG265" s="17"/>
      <c r="AH265" s="17"/>
    </row>
    <row r="266" spans="4:34">
      <c r="D266" s="17"/>
      <c r="AD266" s="29" t="s">
        <v>263</v>
      </c>
      <c r="AE266" s="17"/>
      <c r="AF266" s="17"/>
      <c r="AG266" s="17"/>
      <c r="AH266" s="17"/>
    </row>
    <row r="267" spans="4:34">
      <c r="D267" s="17"/>
      <c r="AD267" s="29" t="s">
        <v>264</v>
      </c>
      <c r="AE267" s="17"/>
      <c r="AF267" s="17"/>
      <c r="AG267" s="17"/>
      <c r="AH267" s="17"/>
    </row>
    <row r="268" spans="4:34">
      <c r="D268" s="17"/>
      <c r="AD268" s="29" t="s">
        <v>265</v>
      </c>
      <c r="AE268" s="17"/>
      <c r="AF268" s="17"/>
      <c r="AG268" s="17"/>
      <c r="AH268" s="17"/>
    </row>
    <row r="269" spans="4:34">
      <c r="D269" s="17"/>
      <c r="AD269" s="29" t="s">
        <v>578</v>
      </c>
      <c r="AE269" s="17"/>
      <c r="AF269" s="17"/>
      <c r="AG269" s="17"/>
      <c r="AH269" s="17"/>
    </row>
    <row r="270" spans="4:34">
      <c r="D270" s="17"/>
      <c r="AD270" s="29" t="s">
        <v>579</v>
      </c>
      <c r="AE270" s="17"/>
      <c r="AF270" s="17"/>
      <c r="AG270" s="17"/>
      <c r="AH270" s="17"/>
    </row>
    <row r="271" spans="4:34">
      <c r="D271" s="17"/>
      <c r="AD271" s="29" t="s">
        <v>580</v>
      </c>
      <c r="AE271" s="17"/>
      <c r="AF271" s="17"/>
      <c r="AG271" s="17"/>
      <c r="AH271" s="17"/>
    </row>
    <row r="272" spans="4:34">
      <c r="D272" s="17"/>
      <c r="AD272" s="29" t="s">
        <v>581</v>
      </c>
      <c r="AE272" s="17"/>
      <c r="AF272" s="17"/>
      <c r="AG272" s="17"/>
      <c r="AH272" s="17"/>
    </row>
    <row r="273" spans="4:34">
      <c r="D273" s="17"/>
      <c r="AD273" s="29" t="s">
        <v>582</v>
      </c>
      <c r="AE273" s="17"/>
      <c r="AF273" s="17"/>
      <c r="AG273" s="17"/>
      <c r="AH273" s="17"/>
    </row>
    <row r="274" spans="4:34">
      <c r="D274" s="17"/>
      <c r="AD274" s="29" t="s">
        <v>583</v>
      </c>
      <c r="AE274" s="17"/>
      <c r="AF274" s="17"/>
      <c r="AG274" s="17"/>
      <c r="AH274" s="17"/>
    </row>
    <row r="275" spans="4:34">
      <c r="D275" s="17"/>
      <c r="AD275" s="29" t="s">
        <v>584</v>
      </c>
      <c r="AE275" s="17"/>
      <c r="AF275" s="17"/>
      <c r="AG275" s="17"/>
      <c r="AH275" s="17"/>
    </row>
    <row r="276" spans="4:34">
      <c r="D276" s="17"/>
      <c r="AD276" s="29" t="s">
        <v>585</v>
      </c>
      <c r="AE276" s="17"/>
      <c r="AF276" s="17"/>
      <c r="AG276" s="17"/>
      <c r="AH276" s="17"/>
    </row>
    <row r="277" spans="4:34">
      <c r="D277" s="17"/>
      <c r="AD277" s="29" t="s">
        <v>586</v>
      </c>
      <c r="AE277" s="17"/>
      <c r="AF277" s="17"/>
      <c r="AG277" s="17"/>
      <c r="AH277" s="17"/>
    </row>
    <row r="278" spans="4:34">
      <c r="D278" s="17"/>
      <c r="AD278" s="29" t="s">
        <v>587</v>
      </c>
      <c r="AE278" s="17"/>
      <c r="AF278" s="17"/>
      <c r="AG278" s="17"/>
      <c r="AH278" s="17"/>
    </row>
    <row r="279" spans="4:34">
      <c r="D279" s="17"/>
      <c r="AD279" s="29" t="s">
        <v>588</v>
      </c>
      <c r="AE279" s="17"/>
      <c r="AF279" s="17"/>
      <c r="AG279" s="17"/>
      <c r="AH279" s="17"/>
    </row>
    <row r="280" spans="4:34">
      <c r="D280" s="17"/>
      <c r="AD280" s="29" t="s">
        <v>589</v>
      </c>
      <c r="AE280" s="17"/>
      <c r="AF280" s="17"/>
      <c r="AG280" s="17"/>
      <c r="AH280" s="17"/>
    </row>
    <row r="281" spans="4:34">
      <c r="D281" s="17"/>
      <c r="AD281" s="29" t="s">
        <v>590</v>
      </c>
      <c r="AE281" s="17"/>
      <c r="AF281" s="17"/>
      <c r="AG281" s="17"/>
      <c r="AH281" s="17"/>
    </row>
    <row r="282" spans="4:34">
      <c r="D282" s="17"/>
      <c r="AD282" s="29" t="s">
        <v>591</v>
      </c>
      <c r="AE282" s="17"/>
      <c r="AF282" s="17"/>
      <c r="AG282" s="17"/>
      <c r="AH282" s="17"/>
    </row>
    <row r="283" spans="4:34">
      <c r="D283" s="17"/>
      <c r="AD283" s="29" t="s">
        <v>592</v>
      </c>
      <c r="AE283" s="17"/>
      <c r="AF283" s="17"/>
      <c r="AG283" s="17"/>
      <c r="AH283" s="17"/>
    </row>
    <row r="284" spans="4:34">
      <c r="D284" s="17"/>
      <c r="AD284" s="29" t="s">
        <v>593</v>
      </c>
      <c r="AE284" s="17"/>
      <c r="AF284" s="17"/>
      <c r="AG284" s="17"/>
      <c r="AH284" s="17"/>
    </row>
    <row r="285" spans="4:34">
      <c r="D285" s="17"/>
      <c r="AD285" s="29" t="s">
        <v>594</v>
      </c>
      <c r="AE285" s="17"/>
      <c r="AF285" s="17"/>
      <c r="AG285" s="17"/>
      <c r="AH285" s="17"/>
    </row>
    <row r="286" spans="4:34">
      <c r="D286" s="17"/>
      <c r="AD286" s="29" t="s">
        <v>595</v>
      </c>
      <c r="AE286" s="17"/>
      <c r="AF286" s="17"/>
      <c r="AG286" s="17"/>
      <c r="AH286" s="17"/>
    </row>
    <row r="287" spans="4:34">
      <c r="D287" s="17"/>
      <c r="AD287" s="29" t="s">
        <v>596</v>
      </c>
      <c r="AE287" s="17"/>
      <c r="AF287" s="17"/>
      <c r="AG287" s="17"/>
      <c r="AH287" s="17"/>
    </row>
    <row r="288" spans="4:34">
      <c r="D288" s="17"/>
      <c r="AD288" s="29" t="s">
        <v>597</v>
      </c>
      <c r="AE288" s="17"/>
      <c r="AF288" s="17"/>
      <c r="AG288" s="17"/>
      <c r="AH288" s="17"/>
    </row>
    <row r="289" spans="4:34">
      <c r="D289" s="17"/>
      <c r="AD289" s="29" t="s">
        <v>598</v>
      </c>
      <c r="AE289" s="17"/>
      <c r="AF289" s="17"/>
      <c r="AG289" s="17"/>
      <c r="AH289" s="17"/>
    </row>
    <row r="290" spans="4:34">
      <c r="D290" s="17"/>
      <c r="AD290" s="29" t="s">
        <v>599</v>
      </c>
      <c r="AE290" s="17"/>
      <c r="AF290" s="17"/>
      <c r="AG290" s="17"/>
      <c r="AH290" s="17"/>
    </row>
    <row r="291" spans="4:34">
      <c r="D291" s="17"/>
      <c r="AD291" s="29" t="s">
        <v>283</v>
      </c>
      <c r="AE291" s="17"/>
      <c r="AF291" s="17"/>
      <c r="AG291" s="17"/>
      <c r="AH291" s="17"/>
    </row>
    <row r="292" spans="4:34">
      <c r="D292" s="17"/>
      <c r="AD292" s="29" t="s">
        <v>284</v>
      </c>
      <c r="AE292" s="17"/>
      <c r="AF292" s="17"/>
      <c r="AG292" s="17"/>
      <c r="AH292" s="17"/>
    </row>
    <row r="293" spans="4:34">
      <c r="D293" s="17"/>
      <c r="AD293" s="29" t="s">
        <v>285</v>
      </c>
      <c r="AE293" s="17"/>
      <c r="AF293" s="17"/>
      <c r="AG293" s="17"/>
      <c r="AH293" s="17"/>
    </row>
    <row r="294" spans="4:34">
      <c r="D294" s="17"/>
      <c r="AD294" s="29" t="s">
        <v>286</v>
      </c>
      <c r="AE294" s="17"/>
      <c r="AF294" s="17"/>
      <c r="AG294" s="17"/>
      <c r="AH294" s="17"/>
    </row>
    <row r="295" spans="4:34">
      <c r="D295" s="17"/>
      <c r="AD295" s="29" t="s">
        <v>287</v>
      </c>
      <c r="AE295" s="17"/>
      <c r="AF295" s="17"/>
      <c r="AG295" s="17"/>
      <c r="AH295" s="17"/>
    </row>
    <row r="296" spans="4:34">
      <c r="D296" s="17"/>
      <c r="AD296" s="29" t="s">
        <v>288</v>
      </c>
      <c r="AE296" s="17"/>
      <c r="AF296" s="17"/>
      <c r="AG296" s="17"/>
      <c r="AH296" s="17"/>
    </row>
    <row r="297" spans="4:34">
      <c r="D297" s="17"/>
      <c r="AD297" s="29" t="s">
        <v>289</v>
      </c>
      <c r="AE297" s="17"/>
      <c r="AF297" s="17"/>
      <c r="AG297" s="17"/>
      <c r="AH297" s="17"/>
    </row>
    <row r="298" spans="4:34">
      <c r="D298" s="17"/>
      <c r="AD298" s="29" t="s">
        <v>290</v>
      </c>
      <c r="AE298" s="17"/>
      <c r="AF298" s="17"/>
      <c r="AG298" s="17"/>
      <c r="AH298" s="17"/>
    </row>
    <row r="299" spans="4:34">
      <c r="D299" s="17"/>
      <c r="AD299" s="29" t="s">
        <v>291</v>
      </c>
      <c r="AE299" s="17"/>
      <c r="AF299" s="17"/>
      <c r="AG299" s="17"/>
      <c r="AH299" s="17"/>
    </row>
    <row r="300" spans="4:34">
      <c r="D300" s="17"/>
      <c r="AD300" s="29" t="s">
        <v>292</v>
      </c>
      <c r="AE300" s="17"/>
      <c r="AF300" s="17"/>
      <c r="AG300" s="17"/>
      <c r="AH300" s="17"/>
    </row>
    <row r="301" spans="4:34">
      <c r="D301" s="17"/>
      <c r="AD301" s="29" t="s">
        <v>293</v>
      </c>
      <c r="AE301" s="17"/>
      <c r="AF301" s="17"/>
      <c r="AG301" s="17"/>
      <c r="AH301" s="17"/>
    </row>
    <row r="302" spans="4:34">
      <c r="D302" s="17"/>
      <c r="AD302" s="29" t="s">
        <v>294</v>
      </c>
      <c r="AE302" s="17"/>
      <c r="AF302" s="17"/>
      <c r="AG302" s="17"/>
      <c r="AH302" s="17"/>
    </row>
    <row r="303" spans="4:34">
      <c r="D303" s="17"/>
      <c r="AD303" s="29" t="s">
        <v>295</v>
      </c>
      <c r="AE303" s="17"/>
      <c r="AF303" s="17"/>
      <c r="AG303" s="17"/>
      <c r="AH303" s="17"/>
    </row>
    <row r="304" spans="4:34">
      <c r="D304" s="17"/>
      <c r="AD304" s="29" t="s">
        <v>296</v>
      </c>
      <c r="AE304" s="17"/>
      <c r="AF304" s="17"/>
      <c r="AG304" s="17"/>
      <c r="AH304" s="17"/>
    </row>
    <row r="305" spans="4:34">
      <c r="D305" s="17"/>
      <c r="AD305" s="29" t="s">
        <v>297</v>
      </c>
      <c r="AE305" s="17"/>
      <c r="AF305" s="17"/>
      <c r="AG305" s="17"/>
      <c r="AH305" s="17"/>
    </row>
    <row r="306" spans="4:34">
      <c r="D306" s="17"/>
      <c r="AD306" s="29" t="s">
        <v>298</v>
      </c>
      <c r="AE306" s="17"/>
      <c r="AF306" s="17"/>
      <c r="AG306" s="17"/>
      <c r="AH306" s="17"/>
    </row>
    <row r="307" spans="4:34">
      <c r="D307" s="17"/>
      <c r="AD307" s="29" t="s">
        <v>299</v>
      </c>
      <c r="AE307" s="17"/>
      <c r="AF307" s="17"/>
      <c r="AG307" s="17"/>
      <c r="AH307" s="17"/>
    </row>
    <row r="308" spans="4:34">
      <c r="D308" s="17"/>
      <c r="AD308" s="29" t="s">
        <v>299</v>
      </c>
      <c r="AE308" s="17"/>
      <c r="AF308" s="17"/>
      <c r="AG308" s="17"/>
      <c r="AH308" s="17"/>
    </row>
    <row r="309" spans="4:34">
      <c r="D309" s="17"/>
      <c r="AD309" s="29" t="s">
        <v>301</v>
      </c>
      <c r="AE309" s="17"/>
      <c r="AF309" s="17"/>
      <c r="AG309" s="17"/>
      <c r="AH309" s="17"/>
    </row>
    <row r="310" spans="4:34">
      <c r="D310" s="17"/>
      <c r="AD310" s="29" t="s">
        <v>302</v>
      </c>
      <c r="AE310" s="17"/>
      <c r="AF310" s="17"/>
      <c r="AG310" s="17"/>
      <c r="AH310" s="17"/>
    </row>
    <row r="311" spans="4:34">
      <c r="D311" s="17"/>
      <c r="AD311" s="29" t="s">
        <v>303</v>
      </c>
      <c r="AE311" s="17"/>
      <c r="AF311" s="17"/>
      <c r="AG311" s="17"/>
      <c r="AH311" s="17"/>
    </row>
    <row r="312" spans="4:34">
      <c r="D312" s="17"/>
      <c r="AD312" s="29" t="s">
        <v>304</v>
      </c>
      <c r="AE312" s="17"/>
      <c r="AF312" s="17"/>
      <c r="AG312" s="17"/>
      <c r="AH312" s="17"/>
    </row>
    <row r="313" spans="4:34">
      <c r="D313" s="17"/>
      <c r="AD313" s="29" t="s">
        <v>305</v>
      </c>
      <c r="AE313" s="17"/>
      <c r="AF313" s="17"/>
      <c r="AG313" s="17"/>
      <c r="AH313" s="17"/>
    </row>
    <row r="314" spans="4:34">
      <c r="D314" s="17"/>
      <c r="AD314" s="29" t="s">
        <v>306</v>
      </c>
      <c r="AE314" s="17"/>
      <c r="AF314" s="17"/>
      <c r="AG314" s="17"/>
      <c r="AH314" s="17"/>
    </row>
    <row r="315" spans="4:34">
      <c r="D315" s="17"/>
      <c r="AD315" s="29" t="s">
        <v>307</v>
      </c>
      <c r="AE315" s="17"/>
      <c r="AF315" s="17"/>
      <c r="AG315" s="17"/>
      <c r="AH315" s="17"/>
    </row>
    <row r="316" spans="4:34">
      <c r="D316" s="17"/>
      <c r="AD316" s="29" t="s">
        <v>308</v>
      </c>
      <c r="AE316" s="17"/>
      <c r="AF316" s="17"/>
      <c r="AG316" s="17"/>
      <c r="AH316" s="17"/>
    </row>
    <row r="317" spans="4:34">
      <c r="D317" s="17"/>
      <c r="AD317" s="29" t="s">
        <v>309</v>
      </c>
      <c r="AE317" s="17"/>
      <c r="AF317" s="17"/>
      <c r="AG317" s="17"/>
      <c r="AH317" s="17"/>
    </row>
    <row r="318" spans="4:34">
      <c r="D318" s="17"/>
      <c r="AD318" s="29" t="s">
        <v>310</v>
      </c>
      <c r="AE318" s="17"/>
      <c r="AF318" s="17"/>
      <c r="AG318" s="17"/>
      <c r="AH318" s="17"/>
    </row>
    <row r="319" spans="4:34">
      <c r="D319" s="17"/>
      <c r="AD319" s="29" t="s">
        <v>311</v>
      </c>
      <c r="AE319" s="17"/>
      <c r="AF319" s="17"/>
      <c r="AG319" s="17"/>
      <c r="AH319" s="17"/>
    </row>
    <row r="320" spans="4:34">
      <c r="D320" s="17"/>
      <c r="AD320" s="29" t="s">
        <v>312</v>
      </c>
      <c r="AE320" s="17"/>
      <c r="AF320" s="17"/>
      <c r="AG320" s="17"/>
      <c r="AH320" s="17"/>
    </row>
    <row r="321" spans="4:34">
      <c r="D321" s="17"/>
      <c r="AD321" s="29" t="s">
        <v>313</v>
      </c>
      <c r="AE321" s="17"/>
      <c r="AF321" s="17"/>
      <c r="AG321" s="17"/>
      <c r="AH321" s="17"/>
    </row>
    <row r="322" spans="4:34">
      <c r="D322" s="17"/>
      <c r="AD322" s="29" t="s">
        <v>314</v>
      </c>
      <c r="AE322" s="17"/>
      <c r="AF322" s="17"/>
      <c r="AG322" s="17"/>
      <c r="AH322" s="17"/>
    </row>
    <row r="323" spans="4:34">
      <c r="D323" s="17"/>
      <c r="AD323" s="29" t="s">
        <v>315</v>
      </c>
      <c r="AE323" s="17"/>
      <c r="AF323" s="17"/>
      <c r="AG323" s="17"/>
      <c r="AH323" s="17"/>
    </row>
    <row r="324" spans="4:34">
      <c r="D324" s="17"/>
      <c r="AD324" s="29" t="s">
        <v>316</v>
      </c>
      <c r="AE324" s="17"/>
      <c r="AF324" s="17"/>
      <c r="AG324" s="17"/>
      <c r="AH324" s="17"/>
    </row>
    <row r="325" spans="4:34">
      <c r="D325" s="17"/>
      <c r="AD325" s="29" t="s">
        <v>317</v>
      </c>
      <c r="AE325" s="17"/>
      <c r="AF325" s="17"/>
      <c r="AG325" s="17"/>
      <c r="AH325" s="17"/>
    </row>
    <row r="326" spans="4:34">
      <c r="D326" s="17"/>
      <c r="AD326" s="29" t="s">
        <v>319</v>
      </c>
      <c r="AE326" s="17"/>
      <c r="AF326" s="17"/>
      <c r="AG326" s="17"/>
      <c r="AH326" s="17"/>
    </row>
    <row r="327" spans="4:34">
      <c r="D327" s="17"/>
      <c r="AD327" s="29" t="s">
        <v>320</v>
      </c>
      <c r="AE327" s="17"/>
      <c r="AF327" s="17"/>
      <c r="AG327" s="17"/>
      <c r="AH327" s="17"/>
    </row>
    <row r="328" spans="4:34">
      <c r="D328" s="17"/>
      <c r="AD328" s="29" t="s">
        <v>321</v>
      </c>
      <c r="AE328" s="17"/>
      <c r="AF328" s="17"/>
      <c r="AG328" s="17"/>
      <c r="AH328" s="17"/>
    </row>
    <row r="329" spans="4:34">
      <c r="D329" s="17"/>
      <c r="AD329" s="29" t="s">
        <v>322</v>
      </c>
      <c r="AE329" s="17"/>
      <c r="AF329" s="17"/>
      <c r="AG329" s="17"/>
      <c r="AH329" s="17"/>
    </row>
    <row r="330" spans="4:34">
      <c r="D330" s="17"/>
      <c r="AD330" s="29" t="s">
        <v>323</v>
      </c>
      <c r="AE330" s="17"/>
      <c r="AF330" s="17"/>
      <c r="AG330" s="17"/>
      <c r="AH330" s="17"/>
    </row>
    <row r="331" spans="4:34">
      <c r="D331" s="17"/>
      <c r="AD331" s="29" t="s">
        <v>324</v>
      </c>
      <c r="AE331" s="17"/>
      <c r="AF331" s="17"/>
      <c r="AG331" s="17"/>
      <c r="AH331" s="17"/>
    </row>
    <row r="332" spans="4:34">
      <c r="D332" s="17"/>
      <c r="AD332" s="29" t="s">
        <v>325</v>
      </c>
      <c r="AE332" s="17"/>
      <c r="AF332" s="17"/>
      <c r="AG332" s="17"/>
      <c r="AH332" s="17"/>
    </row>
    <row r="333" spans="4:34">
      <c r="D333" s="17"/>
      <c r="AD333" s="29" t="s">
        <v>326</v>
      </c>
      <c r="AE333" s="17"/>
      <c r="AF333" s="17"/>
      <c r="AG333" s="17"/>
      <c r="AH333" s="17"/>
    </row>
    <row r="334" spans="4:34">
      <c r="D334" s="17"/>
      <c r="AD334" s="29" t="s">
        <v>327</v>
      </c>
      <c r="AE334" s="17"/>
      <c r="AF334" s="17"/>
      <c r="AG334" s="17"/>
      <c r="AH334" s="17"/>
    </row>
    <row r="335" spans="4:34">
      <c r="D335" s="17"/>
      <c r="AD335" s="29" t="s">
        <v>328</v>
      </c>
      <c r="AE335" s="17"/>
      <c r="AF335" s="17"/>
      <c r="AG335" s="17"/>
      <c r="AH335" s="17"/>
    </row>
    <row r="336" spans="4:34">
      <c r="D336" s="17"/>
      <c r="AD336" s="29" t="s">
        <v>329</v>
      </c>
      <c r="AE336" s="17"/>
      <c r="AF336" s="17"/>
      <c r="AG336" s="17"/>
      <c r="AH336" s="17"/>
    </row>
    <row r="337" spans="4:34">
      <c r="D337" s="17"/>
      <c r="AD337" s="29" t="s">
        <v>330</v>
      </c>
      <c r="AE337" s="17"/>
      <c r="AF337" s="17"/>
      <c r="AG337" s="17"/>
      <c r="AH337" s="17"/>
    </row>
    <row r="338" spans="4:34">
      <c r="D338" s="17"/>
      <c r="AD338" s="29" t="s">
        <v>331</v>
      </c>
      <c r="AE338" s="17"/>
      <c r="AF338" s="17"/>
      <c r="AG338" s="17"/>
      <c r="AH338" s="17"/>
    </row>
    <row r="339" spans="4:34">
      <c r="D339" s="17"/>
      <c r="AD339" s="29" t="s">
        <v>332</v>
      </c>
      <c r="AE339" s="17"/>
      <c r="AF339" s="17"/>
      <c r="AG339" s="17"/>
      <c r="AH339" s="17"/>
    </row>
    <row r="340" spans="4:34">
      <c r="D340" s="17"/>
      <c r="AD340" s="29" t="s">
        <v>333</v>
      </c>
      <c r="AE340" s="17"/>
      <c r="AF340" s="17"/>
      <c r="AG340" s="17"/>
      <c r="AH340" s="17"/>
    </row>
    <row r="341" spans="4:34">
      <c r="D341" s="17"/>
      <c r="AD341" s="29" t="s">
        <v>334</v>
      </c>
      <c r="AE341" s="17"/>
      <c r="AF341" s="17"/>
      <c r="AG341" s="17"/>
      <c r="AH341" s="17"/>
    </row>
    <row r="342" spans="4:34">
      <c r="D342" s="17"/>
      <c r="AD342" s="29" t="s">
        <v>335</v>
      </c>
      <c r="AE342" s="17"/>
      <c r="AF342" s="17"/>
      <c r="AG342" s="17"/>
      <c r="AH342" s="17"/>
    </row>
    <row r="343" spans="4:34">
      <c r="D343" s="17"/>
      <c r="AD343" s="29" t="s">
        <v>336</v>
      </c>
      <c r="AE343" s="17"/>
      <c r="AF343" s="17"/>
      <c r="AG343" s="17"/>
      <c r="AH343" s="17"/>
    </row>
    <row r="344" spans="4:34">
      <c r="D344" s="17"/>
      <c r="AD344" s="29" t="s">
        <v>337</v>
      </c>
      <c r="AE344" s="17"/>
      <c r="AF344" s="17"/>
      <c r="AG344" s="17"/>
      <c r="AH344" s="17"/>
    </row>
    <row r="345" spans="4:34">
      <c r="D345" s="17"/>
      <c r="AD345" s="29" t="s">
        <v>338</v>
      </c>
      <c r="AE345" s="17"/>
      <c r="AF345" s="17"/>
      <c r="AG345" s="17"/>
      <c r="AH345" s="17"/>
    </row>
    <row r="346" spans="4:34">
      <c r="D346" s="17"/>
      <c r="AD346" s="29" t="s">
        <v>339</v>
      </c>
      <c r="AE346" s="17"/>
      <c r="AF346" s="17"/>
      <c r="AG346" s="17"/>
      <c r="AH346" s="17"/>
    </row>
    <row r="347" spans="4:34">
      <c r="D347" s="17"/>
      <c r="AD347" s="29" t="s">
        <v>340</v>
      </c>
      <c r="AE347" s="17"/>
      <c r="AF347" s="17"/>
      <c r="AG347" s="17"/>
      <c r="AH347" s="17"/>
    </row>
    <row r="348" spans="4:34">
      <c r="D348" s="17"/>
      <c r="AD348" s="29" t="s">
        <v>341</v>
      </c>
      <c r="AE348" s="17"/>
      <c r="AF348" s="17"/>
      <c r="AG348" s="17"/>
      <c r="AH348" s="17"/>
    </row>
    <row r="349" spans="4:34">
      <c r="D349" s="17"/>
      <c r="AD349" s="29" t="s">
        <v>342</v>
      </c>
      <c r="AE349" s="17"/>
      <c r="AF349" s="17"/>
      <c r="AG349" s="17"/>
      <c r="AH349" s="17"/>
    </row>
    <row r="350" spans="4:34">
      <c r="D350" s="17"/>
      <c r="AD350" s="29" t="s">
        <v>343</v>
      </c>
      <c r="AE350" s="17"/>
      <c r="AF350" s="17"/>
      <c r="AG350" s="17"/>
      <c r="AH350" s="17"/>
    </row>
    <row r="351" spans="4:34">
      <c r="D351" s="17"/>
      <c r="AD351" s="29" t="s">
        <v>344</v>
      </c>
      <c r="AE351" s="17"/>
      <c r="AF351" s="17"/>
      <c r="AG351" s="17"/>
      <c r="AH351" s="17"/>
    </row>
    <row r="352" spans="4:34">
      <c r="D352" s="17"/>
      <c r="AD352" s="29" t="s">
        <v>345</v>
      </c>
      <c r="AE352" s="17"/>
      <c r="AF352" s="17"/>
      <c r="AG352" s="17"/>
      <c r="AH352" s="17"/>
    </row>
    <row r="353" spans="4:34">
      <c r="D353" s="17"/>
      <c r="AD353" s="29" t="s">
        <v>346</v>
      </c>
      <c r="AE353" s="17"/>
      <c r="AF353" s="17"/>
      <c r="AG353" s="17"/>
      <c r="AH353" s="17"/>
    </row>
    <row r="354" spans="4:34">
      <c r="D354" s="17"/>
      <c r="AD354" s="29" t="s">
        <v>347</v>
      </c>
      <c r="AE354" s="17"/>
      <c r="AF354" s="17"/>
      <c r="AG354" s="17"/>
      <c r="AH354" s="17"/>
    </row>
    <row r="355" spans="4:34">
      <c r="D355" s="17"/>
      <c r="AD355" s="29" t="s">
        <v>348</v>
      </c>
      <c r="AE355" s="17"/>
      <c r="AF355" s="17"/>
      <c r="AG355" s="17"/>
      <c r="AH355" s="17"/>
    </row>
    <row r="356" spans="4:34">
      <c r="D356" s="17"/>
      <c r="AD356" s="29" t="s">
        <v>349</v>
      </c>
      <c r="AE356" s="17"/>
      <c r="AF356" s="17"/>
      <c r="AG356" s="17"/>
      <c r="AH356" s="17"/>
    </row>
    <row r="357" spans="4:34">
      <c r="D357" s="17"/>
      <c r="AD357" s="29" t="s">
        <v>350</v>
      </c>
      <c r="AE357" s="17"/>
      <c r="AF357" s="17"/>
      <c r="AG357" s="17"/>
      <c r="AH357" s="17"/>
    </row>
    <row r="358" spans="4:34">
      <c r="D358" s="17"/>
      <c r="AD358" s="29" t="s">
        <v>351</v>
      </c>
      <c r="AE358" s="17"/>
      <c r="AF358" s="17"/>
      <c r="AG358" s="17"/>
      <c r="AH358" s="17"/>
    </row>
    <row r="359" spans="4:34">
      <c r="D359" s="17"/>
      <c r="AD359" s="29" t="s">
        <v>352</v>
      </c>
      <c r="AE359" s="17"/>
      <c r="AF359" s="17"/>
      <c r="AG359" s="17"/>
      <c r="AH359" s="17"/>
    </row>
    <row r="360" spans="4:34">
      <c r="D360" s="17"/>
      <c r="AD360" s="29" t="s">
        <v>353</v>
      </c>
      <c r="AE360" s="17"/>
      <c r="AF360" s="17"/>
      <c r="AG360" s="17"/>
      <c r="AH360" s="17"/>
    </row>
    <row r="361" spans="4:34">
      <c r="D361" s="17"/>
      <c r="AD361" s="29" t="s">
        <v>354</v>
      </c>
      <c r="AE361" s="17"/>
      <c r="AF361" s="17"/>
      <c r="AG361" s="17"/>
      <c r="AH361" s="17"/>
    </row>
    <row r="362" spans="4:34">
      <c r="D362" s="17"/>
      <c r="AD362" s="29" t="s">
        <v>355</v>
      </c>
      <c r="AE362" s="17"/>
      <c r="AF362" s="17"/>
      <c r="AG362" s="17"/>
      <c r="AH362" s="17"/>
    </row>
    <row r="363" spans="4:34">
      <c r="D363" s="17"/>
      <c r="AD363" s="29" t="s">
        <v>356</v>
      </c>
      <c r="AE363" s="17"/>
      <c r="AF363" s="17"/>
      <c r="AG363" s="17"/>
      <c r="AH363" s="17"/>
    </row>
    <row r="364" spans="4:34">
      <c r="D364" s="17"/>
      <c r="AD364" s="29" t="s">
        <v>357</v>
      </c>
      <c r="AE364" s="17"/>
      <c r="AF364" s="17"/>
      <c r="AG364" s="17"/>
      <c r="AH364" s="17"/>
    </row>
    <row r="365" spans="4:34">
      <c r="D365" s="17"/>
      <c r="AD365" s="29" t="s">
        <v>358</v>
      </c>
      <c r="AE365" s="17"/>
      <c r="AF365" s="17"/>
      <c r="AG365" s="17"/>
      <c r="AH365" s="17"/>
    </row>
    <row r="366" spans="4:34">
      <c r="D366" s="17"/>
      <c r="AD366" s="29" t="s">
        <v>359</v>
      </c>
      <c r="AE366" s="17"/>
      <c r="AF366" s="17"/>
      <c r="AG366" s="17"/>
      <c r="AH366" s="17"/>
    </row>
    <row r="367" spans="4:34">
      <c r="D367" s="17"/>
      <c r="AD367" s="29" t="s">
        <v>360</v>
      </c>
      <c r="AE367" s="17"/>
      <c r="AF367" s="17"/>
      <c r="AG367" s="17"/>
      <c r="AH367" s="17"/>
    </row>
    <row r="368" spans="4:34">
      <c r="D368" s="17"/>
      <c r="AD368" s="29" t="s">
        <v>361</v>
      </c>
      <c r="AE368" s="17"/>
      <c r="AF368" s="17"/>
      <c r="AG368" s="17"/>
      <c r="AH368" s="17"/>
    </row>
    <row r="369" spans="4:34">
      <c r="D369" s="17"/>
      <c r="AD369" s="29" t="s">
        <v>362</v>
      </c>
      <c r="AE369" s="17"/>
      <c r="AF369" s="17"/>
      <c r="AG369" s="17"/>
      <c r="AH369" s="17"/>
    </row>
    <row r="370" spans="4:34">
      <c r="D370" s="17"/>
      <c r="AD370" s="29" t="s">
        <v>363</v>
      </c>
      <c r="AE370" s="17"/>
      <c r="AF370" s="17"/>
      <c r="AG370" s="17"/>
      <c r="AH370" s="17"/>
    </row>
    <row r="371" spans="4:34">
      <c r="D371" s="17"/>
      <c r="AD371" s="29" t="s">
        <v>364</v>
      </c>
      <c r="AE371" s="17"/>
      <c r="AF371" s="17"/>
      <c r="AG371" s="17"/>
      <c r="AH371" s="17"/>
    </row>
    <row r="372" spans="4:34">
      <c r="D372" s="17"/>
      <c r="AD372" s="29" t="s">
        <v>365</v>
      </c>
      <c r="AE372" s="17"/>
      <c r="AF372" s="17"/>
      <c r="AG372" s="17"/>
      <c r="AH372" s="17"/>
    </row>
    <row r="373" spans="4:34">
      <c r="D373" s="17"/>
      <c r="AD373" s="29" t="s">
        <v>366</v>
      </c>
      <c r="AE373" s="17"/>
      <c r="AF373" s="17"/>
      <c r="AG373" s="17"/>
      <c r="AH373" s="17"/>
    </row>
    <row r="374" spans="4:34">
      <c r="D374" s="17"/>
      <c r="AD374" s="29" t="s">
        <v>367</v>
      </c>
      <c r="AE374" s="17"/>
      <c r="AF374" s="17"/>
      <c r="AG374" s="17"/>
      <c r="AH374" s="17"/>
    </row>
    <row r="375" spans="4:34">
      <c r="D375" s="17"/>
      <c r="AD375" s="29" t="s">
        <v>368</v>
      </c>
      <c r="AE375" s="17"/>
      <c r="AF375" s="17"/>
      <c r="AG375" s="17"/>
      <c r="AH375" s="17"/>
    </row>
    <row r="376" spans="4:34">
      <c r="D376" s="17"/>
      <c r="AD376" s="29" t="s">
        <v>369</v>
      </c>
      <c r="AE376" s="17"/>
      <c r="AF376" s="17"/>
      <c r="AG376" s="17"/>
      <c r="AH376" s="17"/>
    </row>
    <row r="377" spans="4:34">
      <c r="D377" s="17"/>
      <c r="AD377" s="29" t="s">
        <v>370</v>
      </c>
      <c r="AE377" s="17"/>
      <c r="AF377" s="17"/>
      <c r="AG377" s="17"/>
      <c r="AH377" s="17"/>
    </row>
    <row r="378" spans="4:34">
      <c r="D378" s="17"/>
      <c r="AD378" s="29" t="s">
        <v>371</v>
      </c>
      <c r="AE378" s="17"/>
      <c r="AF378" s="17"/>
      <c r="AG378" s="17"/>
      <c r="AH378" s="17"/>
    </row>
    <row r="379" spans="4:34">
      <c r="D379" s="17"/>
      <c r="AD379" s="29" t="s">
        <v>372</v>
      </c>
      <c r="AE379" s="17"/>
      <c r="AF379" s="17"/>
      <c r="AG379" s="17"/>
      <c r="AH379" s="17"/>
    </row>
    <row r="380" spans="4:34">
      <c r="D380" s="17"/>
      <c r="AD380" s="29" t="s">
        <v>373</v>
      </c>
      <c r="AE380" s="17"/>
      <c r="AF380" s="17"/>
      <c r="AG380" s="17"/>
      <c r="AH380" s="17"/>
    </row>
    <row r="381" spans="4:34">
      <c r="D381" s="17"/>
      <c r="AD381" s="29" t="s">
        <v>374</v>
      </c>
      <c r="AE381" s="17"/>
      <c r="AF381" s="17"/>
      <c r="AG381" s="17"/>
      <c r="AH381" s="17"/>
    </row>
    <row r="382" spans="4:34">
      <c r="D382" s="17"/>
      <c r="AD382" s="29" t="s">
        <v>375</v>
      </c>
      <c r="AE382" s="17"/>
      <c r="AF382" s="17"/>
      <c r="AG382" s="17"/>
      <c r="AH382" s="17"/>
    </row>
    <row r="383" spans="4:34">
      <c r="D383" s="17"/>
      <c r="AD383" s="29" t="s">
        <v>376</v>
      </c>
      <c r="AE383" s="17"/>
      <c r="AF383" s="17"/>
      <c r="AG383" s="17"/>
      <c r="AH383" s="17"/>
    </row>
    <row r="384" spans="4:34">
      <c r="D384" s="17"/>
      <c r="AD384" s="29" t="s">
        <v>377</v>
      </c>
      <c r="AE384" s="17"/>
      <c r="AF384" s="17"/>
      <c r="AG384" s="17"/>
      <c r="AH384" s="17"/>
    </row>
    <row r="385" spans="4:34">
      <c r="D385" s="17"/>
      <c r="AD385" s="29" t="s">
        <v>378</v>
      </c>
      <c r="AE385" s="17"/>
      <c r="AF385" s="17"/>
      <c r="AG385" s="17"/>
      <c r="AH385" s="17"/>
    </row>
    <row r="386" spans="4:34">
      <c r="D386" s="17"/>
      <c r="AD386" s="29" t="s">
        <v>380</v>
      </c>
      <c r="AE386" s="17"/>
      <c r="AF386" s="17"/>
      <c r="AG386" s="17"/>
      <c r="AH386" s="17"/>
    </row>
    <row r="387" spans="4:34">
      <c r="D387" s="17"/>
      <c r="AD387" s="29" t="s">
        <v>381</v>
      </c>
      <c r="AE387" s="17"/>
      <c r="AF387" s="17"/>
      <c r="AG387" s="17"/>
      <c r="AH387" s="17"/>
    </row>
    <row r="388" spans="4:34">
      <c r="D388" s="17"/>
      <c r="AD388" s="29" t="s">
        <v>382</v>
      </c>
      <c r="AE388" s="17"/>
      <c r="AF388" s="17"/>
      <c r="AG388" s="17"/>
      <c r="AH388" s="17"/>
    </row>
    <row r="389" spans="4:34">
      <c r="D389" s="17"/>
      <c r="AD389" s="29" t="s">
        <v>383</v>
      </c>
      <c r="AE389" s="17"/>
      <c r="AF389" s="17"/>
      <c r="AG389" s="17"/>
      <c r="AH389" s="17"/>
    </row>
    <row r="390" spans="4:34">
      <c r="D390" s="17"/>
      <c r="AD390" s="29" t="s">
        <v>383</v>
      </c>
      <c r="AE390" s="17"/>
      <c r="AF390" s="17"/>
      <c r="AG390" s="17"/>
      <c r="AH390" s="17"/>
    </row>
    <row r="391" spans="4:34">
      <c r="D391" s="17"/>
      <c r="AD391" s="29" t="s">
        <v>384</v>
      </c>
      <c r="AE391" s="17"/>
      <c r="AF391" s="17"/>
      <c r="AG391" s="17"/>
      <c r="AH391" s="17"/>
    </row>
    <row r="392" spans="4:34">
      <c r="D392" s="17"/>
      <c r="AD392" s="29" t="s">
        <v>385</v>
      </c>
      <c r="AE392" s="17"/>
      <c r="AF392" s="17"/>
      <c r="AG392" s="17"/>
      <c r="AH392" s="17"/>
    </row>
    <row r="393" spans="4:34">
      <c r="D393" s="17"/>
      <c r="AD393" s="29" t="s">
        <v>386</v>
      </c>
      <c r="AE393" s="17"/>
      <c r="AF393" s="17"/>
      <c r="AG393" s="17"/>
      <c r="AH393" s="17"/>
    </row>
    <row r="394" spans="4:34">
      <c r="D394" s="17"/>
      <c r="AD394" s="29" t="s">
        <v>387</v>
      </c>
      <c r="AE394" s="17"/>
      <c r="AF394" s="17"/>
      <c r="AG394" s="17"/>
      <c r="AH394" s="17"/>
    </row>
    <row r="395" spans="4:34">
      <c r="D395" s="17"/>
      <c r="AD395" s="29" t="s">
        <v>388</v>
      </c>
      <c r="AE395" s="17"/>
      <c r="AF395" s="17"/>
      <c r="AG395" s="17"/>
      <c r="AH395" s="17"/>
    </row>
    <row r="396" spans="4:34">
      <c r="D396" s="17"/>
      <c r="AD396" s="29" t="s">
        <v>389</v>
      </c>
      <c r="AE396" s="17"/>
      <c r="AF396" s="17"/>
      <c r="AG396" s="17"/>
      <c r="AH396" s="17"/>
    </row>
    <row r="397" spans="4:34">
      <c r="D397" s="17"/>
      <c r="AD397" s="29" t="s">
        <v>390</v>
      </c>
      <c r="AE397" s="17"/>
      <c r="AF397" s="17"/>
      <c r="AG397" s="17"/>
      <c r="AH397" s="17"/>
    </row>
    <row r="398" spans="4:34">
      <c r="D398" s="17"/>
      <c r="AD398" s="29" t="s">
        <v>391</v>
      </c>
      <c r="AE398" s="17"/>
      <c r="AF398" s="17"/>
      <c r="AG398" s="17"/>
      <c r="AH398" s="17"/>
    </row>
    <row r="399" spans="4:34">
      <c r="D399" s="17"/>
      <c r="AD399" s="29" t="s">
        <v>392</v>
      </c>
      <c r="AE399" s="17"/>
      <c r="AF399" s="17"/>
      <c r="AG399" s="17"/>
      <c r="AH399" s="17"/>
    </row>
    <row r="400" spans="4:34">
      <c r="D400" s="17"/>
      <c r="AD400" s="29" t="s">
        <v>393</v>
      </c>
      <c r="AE400" s="17"/>
      <c r="AF400" s="17"/>
      <c r="AG400" s="17"/>
      <c r="AH400" s="17"/>
    </row>
    <row r="401" spans="4:34">
      <c r="D401" s="17"/>
      <c r="AD401" s="29" t="s">
        <v>394</v>
      </c>
      <c r="AE401" s="17"/>
      <c r="AF401" s="17"/>
      <c r="AG401" s="17"/>
      <c r="AH401" s="17"/>
    </row>
    <row r="402" spans="4:34">
      <c r="D402" s="17"/>
      <c r="AD402" s="29" t="s">
        <v>395</v>
      </c>
      <c r="AE402" s="17"/>
      <c r="AF402" s="17"/>
      <c r="AG402" s="17"/>
      <c r="AH402" s="17"/>
    </row>
    <row r="403" spans="4:34">
      <c r="D403" s="17"/>
      <c r="AD403" s="29" t="s">
        <v>396</v>
      </c>
      <c r="AE403" s="17"/>
      <c r="AF403" s="17"/>
      <c r="AG403" s="17"/>
      <c r="AH403" s="17"/>
    </row>
    <row r="404" spans="4:34">
      <c r="D404" s="17"/>
      <c r="AD404" s="29" t="s">
        <v>397</v>
      </c>
      <c r="AE404" s="17"/>
      <c r="AF404" s="17"/>
      <c r="AG404" s="17"/>
      <c r="AH404" s="17"/>
    </row>
    <row r="405" spans="4:34">
      <c r="D405" s="17"/>
      <c r="AD405" s="29" t="s">
        <v>398</v>
      </c>
      <c r="AE405" s="17"/>
      <c r="AF405" s="17"/>
      <c r="AG405" s="17"/>
      <c r="AH405" s="17"/>
    </row>
    <row r="406" spans="4:34">
      <c r="D406" s="17"/>
      <c r="AD406" s="29" t="s">
        <v>399</v>
      </c>
      <c r="AE406" s="17"/>
      <c r="AF406" s="17"/>
      <c r="AG406" s="17"/>
      <c r="AH406" s="17"/>
    </row>
    <row r="407" spans="4:34">
      <c r="D407" s="17"/>
      <c r="AD407" s="29" t="s">
        <v>400</v>
      </c>
      <c r="AE407" s="17"/>
      <c r="AF407" s="17"/>
      <c r="AG407" s="17"/>
      <c r="AH407" s="17"/>
    </row>
    <row r="408" spans="4:34">
      <c r="D408" s="17"/>
      <c r="AD408" s="29" t="s">
        <v>401</v>
      </c>
      <c r="AE408" s="17"/>
      <c r="AF408" s="17"/>
      <c r="AG408" s="17"/>
      <c r="AH408" s="17"/>
    </row>
    <row r="409" spans="4:34">
      <c r="D409" s="17"/>
      <c r="AD409" s="29" t="s">
        <v>402</v>
      </c>
      <c r="AE409" s="17"/>
      <c r="AF409" s="17"/>
      <c r="AG409" s="17"/>
      <c r="AH409" s="17"/>
    </row>
    <row r="410" spans="4:34">
      <c r="D410" s="17"/>
      <c r="AD410" s="29" t="s">
        <v>403</v>
      </c>
      <c r="AE410" s="17"/>
      <c r="AF410" s="17"/>
      <c r="AG410" s="17"/>
      <c r="AH410" s="17"/>
    </row>
    <row r="411" spans="4:34">
      <c r="D411" s="17"/>
      <c r="AD411" s="29" t="s">
        <v>404</v>
      </c>
      <c r="AE411" s="17"/>
      <c r="AF411" s="17"/>
      <c r="AG411" s="17"/>
      <c r="AH411" s="17"/>
    </row>
    <row r="412" spans="4:34">
      <c r="D412" s="17"/>
      <c r="AD412" s="29" t="s">
        <v>405</v>
      </c>
      <c r="AE412" s="17"/>
      <c r="AF412" s="17"/>
      <c r="AG412" s="17"/>
      <c r="AH412" s="17"/>
    </row>
    <row r="413" spans="4:34">
      <c r="D413" s="17"/>
      <c r="AD413" s="29" t="s">
        <v>406</v>
      </c>
      <c r="AE413" s="17"/>
      <c r="AF413" s="17"/>
      <c r="AG413" s="17"/>
      <c r="AH413" s="17"/>
    </row>
    <row r="414" spans="4:34">
      <c r="D414" s="17"/>
      <c r="AD414" s="29" t="s">
        <v>407</v>
      </c>
      <c r="AE414" s="17"/>
      <c r="AF414" s="17"/>
      <c r="AG414" s="17"/>
      <c r="AH414" s="17"/>
    </row>
    <row r="415" spans="4:34">
      <c r="D415" s="17"/>
      <c r="AD415" s="29" t="s">
        <v>408</v>
      </c>
      <c r="AE415" s="17"/>
      <c r="AF415" s="17"/>
      <c r="AG415" s="17"/>
      <c r="AH415" s="17"/>
    </row>
    <row r="416" spans="4:34">
      <c r="D416" s="17"/>
      <c r="AD416" s="29" t="s">
        <v>409</v>
      </c>
      <c r="AE416" s="17"/>
      <c r="AF416" s="17"/>
      <c r="AG416" s="17"/>
      <c r="AH416" s="17"/>
    </row>
    <row r="417" spans="4:34">
      <c r="D417" s="17"/>
      <c r="AD417" s="29" t="s">
        <v>410</v>
      </c>
      <c r="AE417" s="17"/>
      <c r="AF417" s="17"/>
      <c r="AG417" s="17"/>
      <c r="AH417" s="17"/>
    </row>
    <row r="418" spans="4:34">
      <c r="D418" s="17"/>
      <c r="AD418" s="29" t="s">
        <v>410</v>
      </c>
      <c r="AE418" s="17"/>
      <c r="AF418" s="17"/>
      <c r="AG418" s="17"/>
      <c r="AH418" s="17"/>
    </row>
    <row r="419" spans="4:34">
      <c r="D419" s="17"/>
      <c r="AD419" s="29" t="s">
        <v>411</v>
      </c>
      <c r="AE419" s="17"/>
      <c r="AF419" s="17"/>
      <c r="AG419" s="17"/>
      <c r="AH419" s="17"/>
    </row>
    <row r="420" spans="4:34">
      <c r="D420" s="17"/>
      <c r="AD420" s="29" t="s">
        <v>412</v>
      </c>
      <c r="AE420" s="17"/>
      <c r="AF420" s="17"/>
      <c r="AG420" s="17"/>
      <c r="AH420" s="17"/>
    </row>
    <row r="421" spans="4:34">
      <c r="D421" s="17"/>
      <c r="AD421" s="29" t="s">
        <v>413</v>
      </c>
      <c r="AE421" s="17"/>
      <c r="AF421" s="17"/>
      <c r="AG421" s="17"/>
      <c r="AH421" s="17"/>
    </row>
    <row r="422" spans="4:34">
      <c r="D422" s="17"/>
      <c r="AD422" s="29" t="s">
        <v>414</v>
      </c>
      <c r="AE422" s="17"/>
      <c r="AF422" s="17"/>
      <c r="AG422" s="17"/>
      <c r="AH422" s="17"/>
    </row>
    <row r="423" spans="4:34">
      <c r="D423" s="17"/>
      <c r="AD423" s="29" t="s">
        <v>415</v>
      </c>
      <c r="AE423" s="17"/>
      <c r="AF423" s="17"/>
      <c r="AG423" s="17"/>
      <c r="AH423" s="17"/>
    </row>
    <row r="424" spans="4:34">
      <c r="D424" s="17"/>
      <c r="AD424" s="29" t="s">
        <v>416</v>
      </c>
      <c r="AE424" s="17"/>
      <c r="AF424" s="17"/>
      <c r="AG424" s="17"/>
      <c r="AH424" s="17"/>
    </row>
    <row r="425" spans="4:34">
      <c r="D425" s="17"/>
      <c r="AD425" s="29" t="s">
        <v>417</v>
      </c>
      <c r="AE425" s="17"/>
      <c r="AF425" s="17"/>
      <c r="AG425" s="17"/>
      <c r="AH425" s="17"/>
    </row>
    <row r="426" spans="4:34">
      <c r="D426" s="17"/>
      <c r="AD426" s="29" t="s">
        <v>418</v>
      </c>
      <c r="AE426" s="17"/>
      <c r="AF426" s="17"/>
      <c r="AG426" s="17"/>
      <c r="AH426" s="17"/>
    </row>
    <row r="427" spans="4:34">
      <c r="D427" s="17"/>
      <c r="AD427" s="29" t="s">
        <v>419</v>
      </c>
      <c r="AE427" s="17"/>
      <c r="AF427" s="17"/>
      <c r="AG427" s="17"/>
      <c r="AH427" s="17"/>
    </row>
    <row r="428" spans="4:34">
      <c r="AD428" s="29" t="s">
        <v>735</v>
      </c>
      <c r="AE428" s="17"/>
      <c r="AF428" s="17"/>
      <c r="AG428" s="17"/>
      <c r="AH428" s="17"/>
    </row>
    <row r="429" spans="4:34">
      <c r="AD429" s="29" t="s">
        <v>736</v>
      </c>
      <c r="AE429" s="17"/>
      <c r="AF429" s="17"/>
      <c r="AG429" s="17"/>
      <c r="AH429" s="17"/>
    </row>
    <row r="430" spans="4:34">
      <c r="AD430" s="29" t="s">
        <v>737</v>
      </c>
      <c r="AE430" s="17"/>
      <c r="AF430" s="17"/>
      <c r="AG430" s="17"/>
      <c r="AH430" s="17"/>
    </row>
    <row r="431" spans="4:34">
      <c r="AD431" s="29" t="s">
        <v>738</v>
      </c>
      <c r="AE431" s="17"/>
      <c r="AF431" s="17"/>
      <c r="AG431" s="17"/>
      <c r="AH431" s="17"/>
    </row>
    <row r="432" spans="4:34">
      <c r="AD432" s="29" t="s">
        <v>739</v>
      </c>
      <c r="AE432" s="17"/>
      <c r="AF432" s="17"/>
      <c r="AG432" s="17"/>
      <c r="AH432" s="17"/>
    </row>
    <row r="433" spans="30:34">
      <c r="AD433" s="29" t="s">
        <v>740</v>
      </c>
      <c r="AE433" s="17"/>
      <c r="AF433" s="17"/>
      <c r="AG433" s="17"/>
      <c r="AH433" s="17"/>
    </row>
    <row r="434" spans="30:34">
      <c r="AD434" s="29" t="s">
        <v>741</v>
      </c>
      <c r="AE434" s="17"/>
      <c r="AF434" s="17"/>
      <c r="AG434" s="17"/>
      <c r="AH434" s="17"/>
    </row>
    <row r="435" spans="30:34">
      <c r="AD435" s="29" t="s">
        <v>742</v>
      </c>
      <c r="AE435" s="17"/>
      <c r="AF435" s="17"/>
      <c r="AG435" s="17"/>
      <c r="AH435" s="17"/>
    </row>
    <row r="436" spans="30:34">
      <c r="AD436" s="29" t="s">
        <v>743</v>
      </c>
      <c r="AE436" s="17"/>
      <c r="AF436" s="17"/>
      <c r="AG436" s="17"/>
      <c r="AH436" s="17"/>
    </row>
    <row r="437" spans="30:34">
      <c r="AD437" s="29" t="s">
        <v>744</v>
      </c>
      <c r="AE437" s="17"/>
      <c r="AF437" s="17"/>
      <c r="AG437" s="17"/>
      <c r="AH437" s="17"/>
    </row>
    <row r="438" spans="30:34">
      <c r="AD438" s="29" t="s">
        <v>745</v>
      </c>
      <c r="AE438" s="17"/>
      <c r="AF438" s="17"/>
      <c r="AG438" s="17"/>
      <c r="AH438" s="17"/>
    </row>
    <row r="439" spans="30:34">
      <c r="AD439" s="29" t="s">
        <v>746</v>
      </c>
      <c r="AE439" s="17"/>
      <c r="AF439" s="17"/>
      <c r="AG439" s="17"/>
      <c r="AH439" s="17"/>
    </row>
    <row r="440" spans="30:34">
      <c r="AD440" s="29" t="s">
        <v>747</v>
      </c>
      <c r="AE440" s="17"/>
      <c r="AF440" s="17"/>
      <c r="AG440" s="17"/>
      <c r="AH440" s="17"/>
    </row>
    <row r="441" spans="30:34">
      <c r="AD441" s="29" t="s">
        <v>748</v>
      </c>
      <c r="AE441" s="17"/>
      <c r="AF441" s="17"/>
      <c r="AG441" s="17"/>
      <c r="AH441" s="17"/>
    </row>
    <row r="442" spans="30:34">
      <c r="AD442" s="29" t="s">
        <v>749</v>
      </c>
      <c r="AE442" s="17"/>
      <c r="AF442" s="17"/>
      <c r="AG442" s="17"/>
      <c r="AH442" s="17"/>
    </row>
    <row r="443" spans="30:34">
      <c r="AD443" s="29" t="s">
        <v>750</v>
      </c>
      <c r="AE443" s="17"/>
      <c r="AF443" s="17"/>
      <c r="AG443" s="17"/>
      <c r="AH443" s="17"/>
    </row>
    <row r="444" spans="30:34">
      <c r="AD444" s="29" t="s">
        <v>751</v>
      </c>
      <c r="AE444" s="17"/>
      <c r="AF444" s="17"/>
      <c r="AG444" s="17"/>
      <c r="AH444" s="17"/>
    </row>
    <row r="445" spans="30:34">
      <c r="AD445" s="29" t="s">
        <v>752</v>
      </c>
      <c r="AE445" s="17"/>
      <c r="AF445" s="17"/>
      <c r="AG445" s="17"/>
      <c r="AH445" s="17"/>
    </row>
    <row r="446" spans="30:34">
      <c r="AD446" s="29" t="s">
        <v>753</v>
      </c>
      <c r="AE446" s="17"/>
      <c r="AF446" s="17"/>
      <c r="AG446" s="17"/>
      <c r="AH446" s="17"/>
    </row>
    <row r="447" spans="30:34">
      <c r="AD447" s="29" t="s">
        <v>754</v>
      </c>
      <c r="AE447" s="17"/>
      <c r="AF447" s="17"/>
      <c r="AG447" s="17"/>
      <c r="AH447" s="17"/>
    </row>
    <row r="448" spans="30:34">
      <c r="AD448" s="29" t="s">
        <v>755</v>
      </c>
      <c r="AE448" s="17"/>
      <c r="AF448" s="17"/>
      <c r="AG448" s="17"/>
      <c r="AH448" s="17"/>
    </row>
    <row r="449" spans="30:34">
      <c r="AD449" s="29" t="s">
        <v>756</v>
      </c>
      <c r="AE449" s="17"/>
      <c r="AF449" s="17"/>
      <c r="AG449" s="17"/>
      <c r="AH449" s="17"/>
    </row>
    <row r="450" spans="30:34">
      <c r="AD450" s="29" t="s">
        <v>757</v>
      </c>
      <c r="AE450" s="17"/>
      <c r="AF450" s="17"/>
      <c r="AG450" s="17"/>
      <c r="AH450" s="17"/>
    </row>
    <row r="451" spans="30:34">
      <c r="AD451" s="29" t="s">
        <v>444</v>
      </c>
      <c r="AE451" s="17"/>
      <c r="AF451" s="17"/>
      <c r="AG451" s="17"/>
      <c r="AH451" s="17"/>
    </row>
    <row r="452" spans="30:34">
      <c r="AD452" s="29" t="s">
        <v>445</v>
      </c>
      <c r="AE452" s="17"/>
      <c r="AF452" s="17"/>
      <c r="AG452" s="17"/>
      <c r="AH452" s="17"/>
    </row>
    <row r="453" spans="30:34">
      <c r="AD453" s="29" t="s">
        <v>446</v>
      </c>
      <c r="AE453" s="17"/>
      <c r="AF453" s="17"/>
      <c r="AG453" s="17"/>
      <c r="AH453" s="17"/>
    </row>
    <row r="454" spans="30:34">
      <c r="AD454" s="29" t="s">
        <v>447</v>
      </c>
      <c r="AE454" s="17"/>
      <c r="AF454" s="17"/>
      <c r="AG454" s="17"/>
      <c r="AH454" s="17"/>
    </row>
    <row r="455" spans="30:34">
      <c r="AD455" s="29" t="s">
        <v>448</v>
      </c>
      <c r="AE455" s="17"/>
      <c r="AF455" s="17"/>
      <c r="AG455" s="17"/>
      <c r="AH455" s="17"/>
    </row>
    <row r="456" spans="30:34">
      <c r="AD456" s="29" t="s">
        <v>449</v>
      </c>
      <c r="AE456" s="17"/>
      <c r="AF456" s="17"/>
      <c r="AG456" s="17"/>
      <c r="AH456" s="17"/>
    </row>
    <row r="457" spans="30:34">
      <c r="AD457" s="29" t="s">
        <v>450</v>
      </c>
      <c r="AE457" s="17"/>
      <c r="AF457" s="17"/>
      <c r="AG457" s="17"/>
      <c r="AH457" s="17"/>
    </row>
    <row r="458" spans="30:34">
      <c r="AD458" s="29" t="s">
        <v>451</v>
      </c>
      <c r="AE458" s="17"/>
      <c r="AF458" s="17"/>
      <c r="AG458" s="17"/>
      <c r="AH458" s="17"/>
    </row>
    <row r="459" spans="30:34">
      <c r="AD459" s="29" t="s">
        <v>452</v>
      </c>
      <c r="AE459" s="17"/>
      <c r="AF459" s="17"/>
      <c r="AG459" s="17"/>
      <c r="AH459" s="17"/>
    </row>
    <row r="460" spans="30:34">
      <c r="AD460" s="29" t="s">
        <v>453</v>
      </c>
      <c r="AE460" s="17"/>
      <c r="AF460" s="17"/>
      <c r="AG460" s="17"/>
      <c r="AH460" s="17"/>
    </row>
    <row r="461" spans="30:34">
      <c r="AD461" s="29" t="s">
        <v>454</v>
      </c>
      <c r="AE461" s="17"/>
      <c r="AF461" s="17"/>
      <c r="AG461" s="17"/>
      <c r="AH461" s="17"/>
    </row>
    <row r="462" spans="30:34">
      <c r="AD462" s="29" t="s">
        <v>455</v>
      </c>
      <c r="AE462" s="17"/>
      <c r="AF462" s="17"/>
      <c r="AG462" s="17"/>
      <c r="AH462" s="17"/>
    </row>
    <row r="463" spans="30:34">
      <c r="AD463" s="29" t="s">
        <v>456</v>
      </c>
      <c r="AE463" s="17"/>
      <c r="AF463" s="17"/>
      <c r="AG463" s="17"/>
      <c r="AH463" s="17"/>
    </row>
    <row r="464" spans="30:34">
      <c r="AD464" s="29" t="s">
        <v>457</v>
      </c>
      <c r="AE464" s="17"/>
      <c r="AF464" s="17"/>
      <c r="AG464" s="17"/>
      <c r="AH464" s="17"/>
    </row>
    <row r="465" spans="30:34">
      <c r="AD465" s="29" t="s">
        <v>458</v>
      </c>
      <c r="AE465" s="17"/>
      <c r="AF465" s="17"/>
      <c r="AG465" s="17"/>
      <c r="AH465" s="17"/>
    </row>
    <row r="466" spans="30:34">
      <c r="AD466" s="29" t="s">
        <v>459</v>
      </c>
      <c r="AE466" s="17"/>
      <c r="AF466" s="17"/>
      <c r="AG466" s="17"/>
      <c r="AH466" s="17"/>
    </row>
    <row r="467" spans="30:34">
      <c r="AD467" s="29" t="s">
        <v>460</v>
      </c>
      <c r="AE467" s="17"/>
      <c r="AF467" s="17"/>
      <c r="AG467" s="17"/>
      <c r="AH467" s="17"/>
    </row>
    <row r="468" spans="30:34">
      <c r="AD468" s="29" t="s">
        <v>461</v>
      </c>
      <c r="AE468" s="17"/>
      <c r="AF468" s="17"/>
      <c r="AG468" s="17"/>
      <c r="AH468" s="17"/>
    </row>
    <row r="469" spans="30:34">
      <c r="AD469" s="29" t="s">
        <v>462</v>
      </c>
      <c r="AE469" s="17"/>
      <c r="AF469" s="17"/>
      <c r="AG469" s="17"/>
      <c r="AH469" s="17"/>
    </row>
    <row r="470" spans="30:34">
      <c r="AD470" s="29" t="s">
        <v>463</v>
      </c>
      <c r="AE470" s="17"/>
      <c r="AF470" s="17"/>
      <c r="AG470" s="17"/>
      <c r="AH470" s="17"/>
    </row>
    <row r="471" spans="30:34">
      <c r="AD471" s="29" t="s">
        <v>464</v>
      </c>
      <c r="AE471" s="17"/>
      <c r="AF471" s="17"/>
      <c r="AG471" s="17"/>
      <c r="AH471" s="17"/>
    </row>
    <row r="472" spans="30:34">
      <c r="AD472" s="29" t="s">
        <v>465</v>
      </c>
      <c r="AE472" s="17"/>
      <c r="AF472" s="17"/>
      <c r="AG472" s="17"/>
      <c r="AH472" s="17"/>
    </row>
    <row r="473" spans="30:34">
      <c r="AD473" s="29" t="s">
        <v>466</v>
      </c>
      <c r="AE473" s="17"/>
      <c r="AF473" s="17"/>
      <c r="AG473" s="17"/>
      <c r="AH473" s="17"/>
    </row>
    <row r="474" spans="30:34">
      <c r="AD474" s="29" t="s">
        <v>467</v>
      </c>
      <c r="AE474" s="17"/>
      <c r="AF474" s="17"/>
      <c r="AG474" s="17"/>
      <c r="AH474" s="17"/>
    </row>
    <row r="475" spans="30:34">
      <c r="AD475" s="29" t="s">
        <v>468</v>
      </c>
      <c r="AE475" s="17"/>
      <c r="AF475" s="17"/>
      <c r="AG475" s="17"/>
      <c r="AH475" s="17"/>
    </row>
    <row r="476" spans="30:34">
      <c r="AD476" s="29" t="s">
        <v>469</v>
      </c>
      <c r="AE476" s="17"/>
      <c r="AF476" s="17"/>
      <c r="AG476" s="17"/>
      <c r="AH476" s="17"/>
    </row>
    <row r="477" spans="30:34">
      <c r="AD477" s="29" t="s">
        <v>470</v>
      </c>
      <c r="AE477" s="17"/>
      <c r="AF477" s="17"/>
      <c r="AG477" s="17"/>
      <c r="AH477" s="17"/>
    </row>
    <row r="478" spans="30:34">
      <c r="AD478" s="29" t="s">
        <v>471</v>
      </c>
      <c r="AE478" s="17"/>
      <c r="AF478" s="17"/>
      <c r="AG478" s="17"/>
      <c r="AH478" s="17"/>
    </row>
    <row r="479" spans="30:34">
      <c r="AD479" s="29" t="s">
        <v>472</v>
      </c>
      <c r="AE479" s="17"/>
      <c r="AF479" s="17"/>
      <c r="AG479" s="17"/>
      <c r="AH479" s="17"/>
    </row>
    <row r="480" spans="30:34">
      <c r="AD480" s="29" t="s">
        <v>473</v>
      </c>
      <c r="AE480" s="17"/>
      <c r="AF480" s="17"/>
      <c r="AG480" s="17"/>
      <c r="AH480" s="17"/>
    </row>
    <row r="481" spans="30:34">
      <c r="AD481" s="29" t="s">
        <v>474</v>
      </c>
      <c r="AE481" s="17"/>
      <c r="AF481" s="17"/>
      <c r="AG481" s="17"/>
      <c r="AH481" s="17"/>
    </row>
    <row r="482" spans="30:34">
      <c r="AD482" s="29" t="s">
        <v>475</v>
      </c>
      <c r="AE482" s="17"/>
      <c r="AF482" s="17"/>
      <c r="AG482" s="17"/>
      <c r="AH482" s="17"/>
    </row>
    <row r="483" spans="30:34">
      <c r="AD483" s="29" t="s">
        <v>476</v>
      </c>
      <c r="AE483" s="17"/>
      <c r="AF483" s="17"/>
      <c r="AG483" s="17"/>
      <c r="AH483" s="17"/>
    </row>
    <row r="484" spans="30:34">
      <c r="AD484" s="29" t="s">
        <v>477</v>
      </c>
      <c r="AE484" s="17"/>
      <c r="AF484" s="17"/>
      <c r="AG484" s="17"/>
      <c r="AH484" s="17"/>
    </row>
    <row r="485" spans="30:34">
      <c r="AD485" s="29" t="s">
        <v>478</v>
      </c>
      <c r="AE485" s="17"/>
      <c r="AF485" s="17"/>
      <c r="AG485" s="17"/>
      <c r="AH485" s="17"/>
    </row>
    <row r="486" spans="30:34">
      <c r="AD486" s="29" t="s">
        <v>479</v>
      </c>
      <c r="AE486" s="17"/>
      <c r="AF486" s="17"/>
      <c r="AG486" s="17"/>
      <c r="AH486" s="17"/>
    </row>
    <row r="487" spans="30:34">
      <c r="AD487" s="29" t="s">
        <v>480</v>
      </c>
      <c r="AE487" s="17"/>
      <c r="AF487" s="17"/>
      <c r="AG487" s="17"/>
      <c r="AH487" s="17"/>
    </row>
    <row r="488" spans="30:34">
      <c r="AD488" s="29" t="s">
        <v>481</v>
      </c>
      <c r="AE488" s="17"/>
      <c r="AF488" s="17"/>
      <c r="AG488" s="17"/>
      <c r="AH488" s="17"/>
    </row>
    <row r="489" spans="30:34">
      <c r="AD489" s="29" t="s">
        <v>482</v>
      </c>
      <c r="AE489" s="17"/>
      <c r="AF489" s="17"/>
      <c r="AG489" s="17"/>
      <c r="AH489" s="17"/>
    </row>
    <row r="490" spans="30:34">
      <c r="AD490" s="29" t="s">
        <v>483</v>
      </c>
      <c r="AE490" s="17"/>
      <c r="AF490" s="17"/>
      <c r="AG490" s="17"/>
      <c r="AH490" s="17"/>
    </row>
    <row r="491" spans="30:34">
      <c r="AD491" s="29" t="s">
        <v>484</v>
      </c>
      <c r="AE491" s="17"/>
      <c r="AF491" s="17"/>
      <c r="AG491" s="17"/>
      <c r="AH491" s="17"/>
    </row>
    <row r="492" spans="30:34">
      <c r="AD492" s="29" t="s">
        <v>485</v>
      </c>
      <c r="AE492" s="17"/>
      <c r="AF492" s="17"/>
      <c r="AG492" s="17"/>
      <c r="AH492" s="17"/>
    </row>
    <row r="493" spans="30:34">
      <c r="AD493" s="29" t="s">
        <v>486</v>
      </c>
      <c r="AE493" s="17"/>
      <c r="AF493" s="17"/>
      <c r="AG493" s="17"/>
      <c r="AH493" s="17"/>
    </row>
    <row r="494" spans="30:34">
      <c r="AD494" s="29" t="s">
        <v>487</v>
      </c>
      <c r="AE494" s="17"/>
      <c r="AF494" s="17"/>
      <c r="AG494" s="17"/>
      <c r="AH494" s="17"/>
    </row>
    <row r="495" spans="30:34">
      <c r="AD495" s="29" t="s">
        <v>488</v>
      </c>
      <c r="AE495" s="17"/>
      <c r="AF495" s="17"/>
      <c r="AG495" s="17"/>
      <c r="AH495" s="17"/>
    </row>
    <row r="496" spans="30:34">
      <c r="AD496" s="29" t="s">
        <v>489</v>
      </c>
      <c r="AE496" s="17"/>
      <c r="AF496" s="17"/>
      <c r="AG496" s="17"/>
      <c r="AH496" s="17"/>
    </row>
    <row r="497" spans="30:34">
      <c r="AD497" s="29" t="s">
        <v>490</v>
      </c>
      <c r="AE497" s="17"/>
      <c r="AF497" s="17"/>
      <c r="AG497" s="17"/>
      <c r="AH497" s="17"/>
    </row>
    <row r="498" spans="30:34">
      <c r="AD498" s="29" t="s">
        <v>491</v>
      </c>
      <c r="AE498" s="17"/>
      <c r="AF498" s="17"/>
      <c r="AG498" s="17"/>
      <c r="AH498" s="17"/>
    </row>
    <row r="499" spans="30:34">
      <c r="AD499" s="29" t="s">
        <v>492</v>
      </c>
      <c r="AE499" s="17"/>
      <c r="AF499" s="17"/>
      <c r="AG499" s="17"/>
      <c r="AH499" s="17"/>
    </row>
    <row r="500" spans="30:34">
      <c r="AD500" s="29" t="s">
        <v>493</v>
      </c>
      <c r="AE500" s="17"/>
      <c r="AF500" s="17"/>
      <c r="AG500" s="17"/>
      <c r="AH500" s="17"/>
    </row>
    <row r="501" spans="30:34">
      <c r="AD501" s="29" t="s">
        <v>494</v>
      </c>
      <c r="AE501" s="17"/>
      <c r="AF501" s="17"/>
      <c r="AG501" s="17"/>
      <c r="AH501" s="17"/>
    </row>
    <row r="502" spans="30:34">
      <c r="AD502" s="29" t="s">
        <v>495</v>
      </c>
      <c r="AE502" s="17"/>
      <c r="AF502" s="17"/>
      <c r="AG502" s="17"/>
      <c r="AH502" s="17"/>
    </row>
    <row r="503" spans="30:34">
      <c r="AD503" s="29" t="s">
        <v>496</v>
      </c>
      <c r="AE503" s="17"/>
      <c r="AF503" s="17"/>
      <c r="AG503" s="17"/>
      <c r="AH503" s="17"/>
    </row>
    <row r="504" spans="30:34">
      <c r="AD504" s="29" t="s">
        <v>497</v>
      </c>
      <c r="AE504" s="17"/>
      <c r="AF504" s="17"/>
      <c r="AG504" s="17"/>
      <c r="AH504" s="17"/>
    </row>
    <row r="505" spans="30:34">
      <c r="AD505" s="29" t="s">
        <v>498</v>
      </c>
      <c r="AE505" s="17"/>
      <c r="AF505" s="17"/>
      <c r="AG505" s="17"/>
      <c r="AH505" s="17"/>
    </row>
    <row r="506" spans="30:34">
      <c r="AD506" s="29" t="s">
        <v>499</v>
      </c>
      <c r="AE506" s="17"/>
      <c r="AF506" s="17"/>
      <c r="AG506" s="17"/>
      <c r="AH506" s="17"/>
    </row>
    <row r="507" spans="30:34">
      <c r="AD507" s="29" t="s">
        <v>500</v>
      </c>
      <c r="AE507" s="17"/>
      <c r="AF507" s="17"/>
      <c r="AG507" s="17"/>
      <c r="AH507" s="17"/>
    </row>
    <row r="508" spans="30:34">
      <c r="AD508" s="29" t="s">
        <v>501</v>
      </c>
      <c r="AE508" s="17"/>
      <c r="AF508" s="17"/>
      <c r="AG508" s="17"/>
      <c r="AH508" s="17"/>
    </row>
    <row r="509" spans="30:34">
      <c r="AD509" s="29" t="s">
        <v>502</v>
      </c>
      <c r="AE509" s="17"/>
      <c r="AF509" s="17"/>
      <c r="AG509" s="17"/>
      <c r="AH509" s="17"/>
    </row>
    <row r="510" spans="30:34">
      <c r="AD510" s="29" t="s">
        <v>503</v>
      </c>
      <c r="AE510" s="17"/>
      <c r="AF510" s="17"/>
      <c r="AG510" s="17"/>
      <c r="AH510" s="17"/>
    </row>
    <row r="511" spans="30:34">
      <c r="AD511" s="29" t="s">
        <v>504</v>
      </c>
      <c r="AE511" s="17"/>
      <c r="AF511" s="17"/>
      <c r="AG511" s="17"/>
      <c r="AH511" s="17"/>
    </row>
    <row r="512" spans="30:34">
      <c r="AD512" s="29" t="s">
        <v>505</v>
      </c>
      <c r="AE512" s="17"/>
      <c r="AF512" s="17"/>
      <c r="AG512" s="17"/>
      <c r="AH512" s="17"/>
    </row>
    <row r="513" spans="30:34">
      <c r="AD513" s="29" t="s">
        <v>506</v>
      </c>
      <c r="AE513" s="17"/>
      <c r="AF513" s="17"/>
      <c r="AG513" s="17"/>
      <c r="AH513" s="17"/>
    </row>
    <row r="514" spans="30:34">
      <c r="AD514" s="29" t="s">
        <v>507</v>
      </c>
      <c r="AE514" s="17"/>
      <c r="AF514" s="17"/>
      <c r="AG514" s="17"/>
      <c r="AH514" s="17"/>
    </row>
    <row r="515" spans="30:34">
      <c r="AD515" s="29" t="s">
        <v>508</v>
      </c>
      <c r="AE515" s="17"/>
      <c r="AF515" s="17"/>
      <c r="AG515" s="17"/>
      <c r="AH515" s="17"/>
    </row>
    <row r="516" spans="30:34">
      <c r="AD516" s="29" t="s">
        <v>509</v>
      </c>
      <c r="AE516" s="17"/>
      <c r="AF516" s="17"/>
      <c r="AG516" s="17"/>
      <c r="AH516" s="17"/>
    </row>
    <row r="517" spans="30:34">
      <c r="AD517" s="29" t="s">
        <v>510</v>
      </c>
      <c r="AE517" s="17"/>
      <c r="AF517" s="17"/>
      <c r="AG517" s="17"/>
      <c r="AH517" s="17"/>
    </row>
    <row r="518" spans="30:34">
      <c r="AD518" s="29" t="s">
        <v>511</v>
      </c>
      <c r="AE518" s="17"/>
      <c r="AF518" s="17"/>
      <c r="AG518" s="17"/>
      <c r="AH518" s="17"/>
    </row>
    <row r="519" spans="30:34">
      <c r="AD519" s="29" t="s">
        <v>512</v>
      </c>
      <c r="AE519" s="17"/>
      <c r="AF519" s="17"/>
      <c r="AG519" s="17"/>
      <c r="AH519" s="17"/>
    </row>
    <row r="520" spans="30:34">
      <c r="AD520" s="29" t="s">
        <v>513</v>
      </c>
      <c r="AE520" s="17"/>
      <c r="AF520" s="17"/>
      <c r="AG520" s="17"/>
      <c r="AH520" s="17"/>
    </row>
    <row r="521" spans="30:34">
      <c r="AD521" s="29" t="s">
        <v>514</v>
      </c>
      <c r="AE521" s="17"/>
      <c r="AF521" s="17"/>
      <c r="AG521" s="17"/>
      <c r="AH521" s="17"/>
    </row>
    <row r="522" spans="30:34">
      <c r="AD522" s="29" t="s">
        <v>515</v>
      </c>
      <c r="AE522" s="17"/>
      <c r="AF522" s="17"/>
      <c r="AG522" s="17"/>
      <c r="AH522" s="17"/>
    </row>
    <row r="523" spans="30:34">
      <c r="AD523" s="29" t="s">
        <v>516</v>
      </c>
      <c r="AE523" s="17"/>
      <c r="AF523" s="17"/>
      <c r="AG523" s="17"/>
      <c r="AH523" s="17"/>
    </row>
    <row r="524" spans="30:34">
      <c r="AD524" s="29" t="s">
        <v>517</v>
      </c>
      <c r="AE524" s="17"/>
      <c r="AF524" s="17"/>
      <c r="AG524" s="17"/>
      <c r="AH524" s="17"/>
    </row>
    <row r="525" spans="30:34">
      <c r="AD525" s="29" t="s">
        <v>518</v>
      </c>
      <c r="AE525" s="17"/>
      <c r="AF525" s="17"/>
      <c r="AG525" s="17"/>
      <c r="AH525" s="17"/>
    </row>
    <row r="526" spans="30:34">
      <c r="AD526" s="29" t="s">
        <v>519</v>
      </c>
      <c r="AE526" s="17"/>
      <c r="AF526" s="17"/>
      <c r="AG526" s="17"/>
      <c r="AH526" s="17"/>
    </row>
    <row r="527" spans="30:34">
      <c r="AD527" s="29" t="s">
        <v>520</v>
      </c>
      <c r="AE527" s="17"/>
      <c r="AF527" s="17"/>
      <c r="AG527" s="17"/>
      <c r="AH527" s="17"/>
    </row>
    <row r="528" spans="30:34">
      <c r="AD528" s="29" t="s">
        <v>520</v>
      </c>
      <c r="AE528" s="17"/>
      <c r="AF528" s="17"/>
      <c r="AG528" s="17"/>
      <c r="AH528" s="17"/>
    </row>
    <row r="529" spans="30:34">
      <c r="AD529" s="29" t="s">
        <v>521</v>
      </c>
      <c r="AE529" s="17"/>
      <c r="AF529" s="17"/>
      <c r="AG529" s="17"/>
      <c r="AH529" s="17"/>
    </row>
    <row r="530" spans="30:34">
      <c r="AD530" s="29" t="s">
        <v>522</v>
      </c>
      <c r="AE530" s="17"/>
      <c r="AF530" s="17"/>
      <c r="AG530" s="17"/>
      <c r="AH530" s="17"/>
    </row>
    <row r="531" spans="30:34">
      <c r="AD531" s="29" t="s">
        <v>523</v>
      </c>
      <c r="AE531" s="17"/>
      <c r="AF531" s="17"/>
      <c r="AG531" s="17"/>
      <c r="AH531" s="17"/>
    </row>
    <row r="532" spans="30:34">
      <c r="AD532" s="29" t="s">
        <v>524</v>
      </c>
      <c r="AE532" s="17"/>
      <c r="AF532" s="17"/>
      <c r="AG532" s="17"/>
      <c r="AH532" s="17"/>
    </row>
    <row r="533" spans="30:34">
      <c r="AD533" s="29" t="s">
        <v>525</v>
      </c>
      <c r="AE533" s="17"/>
      <c r="AF533" s="17"/>
      <c r="AG533" s="17"/>
      <c r="AH533" s="17"/>
    </row>
    <row r="534" spans="30:34">
      <c r="AD534" s="29" t="s">
        <v>526</v>
      </c>
      <c r="AE534" s="17"/>
      <c r="AF534" s="17"/>
      <c r="AG534" s="17"/>
      <c r="AH534" s="17"/>
    </row>
    <row r="535" spans="30:34">
      <c r="AD535" s="29" t="s">
        <v>527</v>
      </c>
      <c r="AE535" s="17"/>
      <c r="AF535" s="17"/>
      <c r="AG535" s="17"/>
      <c r="AH535" s="17"/>
    </row>
    <row r="536" spans="30:34">
      <c r="AD536" s="29" t="s">
        <v>528</v>
      </c>
      <c r="AE536" s="17"/>
      <c r="AF536" s="17"/>
      <c r="AG536" s="17"/>
      <c r="AH536" s="17"/>
    </row>
    <row r="537" spans="30:34">
      <c r="AD537" s="29" t="s">
        <v>529</v>
      </c>
      <c r="AE537" s="17"/>
      <c r="AF537" s="17"/>
      <c r="AG537" s="17"/>
      <c r="AH537" s="17"/>
    </row>
    <row r="538" spans="30:34">
      <c r="AD538" s="29" t="s">
        <v>530</v>
      </c>
      <c r="AE538" s="17"/>
      <c r="AF538" s="17"/>
      <c r="AG538" s="17"/>
      <c r="AH538" s="17"/>
    </row>
    <row r="539" spans="30:34">
      <c r="AD539" s="29" t="s">
        <v>531</v>
      </c>
      <c r="AE539" s="17"/>
      <c r="AF539" s="17"/>
      <c r="AG539" s="17"/>
      <c r="AH539" s="17"/>
    </row>
    <row r="540" spans="30:34">
      <c r="AD540" s="29" t="s">
        <v>532</v>
      </c>
      <c r="AE540" s="17"/>
      <c r="AF540" s="17"/>
      <c r="AG540" s="17"/>
      <c r="AH540" s="17"/>
    </row>
    <row r="541" spans="30:34">
      <c r="AD541" s="29" t="s">
        <v>533</v>
      </c>
      <c r="AE541" s="17"/>
      <c r="AF541" s="17"/>
      <c r="AG541" s="17"/>
      <c r="AH541" s="17"/>
    </row>
    <row r="542" spans="30:34">
      <c r="AD542" s="29" t="s">
        <v>534</v>
      </c>
      <c r="AE542" s="17"/>
      <c r="AF542" s="17"/>
      <c r="AG542" s="17"/>
      <c r="AH542" s="17"/>
    </row>
    <row r="543" spans="30:34">
      <c r="AD543" s="29" t="s">
        <v>535</v>
      </c>
      <c r="AE543" s="17"/>
      <c r="AF543" s="17"/>
      <c r="AG543" s="17"/>
      <c r="AH543" s="17"/>
    </row>
    <row r="544" spans="30:34">
      <c r="AD544" s="29" t="s">
        <v>536</v>
      </c>
      <c r="AE544" s="17"/>
      <c r="AF544" s="17"/>
      <c r="AG544" s="17"/>
      <c r="AH544" s="17"/>
    </row>
    <row r="545" spans="30:34">
      <c r="AD545" s="29" t="s">
        <v>537</v>
      </c>
      <c r="AE545" s="17"/>
      <c r="AF545" s="17"/>
      <c r="AG545" s="17"/>
      <c r="AH545" s="17"/>
    </row>
    <row r="546" spans="30:34">
      <c r="AD546" s="29" t="s">
        <v>538</v>
      </c>
      <c r="AE546" s="17"/>
      <c r="AF546" s="17"/>
      <c r="AG546" s="17"/>
      <c r="AH546" s="17"/>
    </row>
    <row r="547" spans="30:34">
      <c r="AD547" s="29" t="s">
        <v>539</v>
      </c>
      <c r="AE547" s="17"/>
      <c r="AF547" s="17"/>
      <c r="AG547" s="17"/>
      <c r="AH547" s="17"/>
    </row>
    <row r="548" spans="30:34">
      <c r="AD548" s="29" t="s">
        <v>540</v>
      </c>
      <c r="AE548" s="17"/>
      <c r="AF548" s="17"/>
      <c r="AG548" s="17"/>
      <c r="AH548" s="17"/>
    </row>
    <row r="549" spans="30:34">
      <c r="AD549" s="29" t="s">
        <v>541</v>
      </c>
      <c r="AE549" s="17"/>
      <c r="AF549" s="17"/>
      <c r="AG549" s="17"/>
      <c r="AH549" s="17"/>
    </row>
    <row r="550" spans="30:34">
      <c r="AD550" s="29" t="s">
        <v>542</v>
      </c>
      <c r="AE550" s="17"/>
      <c r="AF550" s="17"/>
      <c r="AG550" s="17"/>
      <c r="AH550" s="17"/>
    </row>
    <row r="551" spans="30:34">
      <c r="AD551" s="29" t="s">
        <v>543</v>
      </c>
      <c r="AE551" s="17"/>
      <c r="AF551" s="17"/>
      <c r="AG551" s="17"/>
      <c r="AH551" s="17"/>
    </row>
    <row r="552" spans="30:34">
      <c r="AD552" s="29" t="s">
        <v>544</v>
      </c>
      <c r="AE552" s="17"/>
      <c r="AF552" s="17"/>
      <c r="AG552" s="17"/>
      <c r="AH552" s="17"/>
    </row>
    <row r="553" spans="30:34">
      <c r="AD553" s="29" t="s">
        <v>545</v>
      </c>
      <c r="AE553" s="17"/>
      <c r="AF553" s="17"/>
      <c r="AG553" s="17"/>
      <c r="AH553" s="17"/>
    </row>
    <row r="554" spans="30:34">
      <c r="AD554" s="29" t="s">
        <v>546</v>
      </c>
      <c r="AE554" s="17"/>
      <c r="AF554" s="17"/>
      <c r="AG554" s="17"/>
      <c r="AH554" s="17"/>
    </row>
    <row r="555" spans="30:34">
      <c r="AD555" s="29" t="s">
        <v>547</v>
      </c>
      <c r="AE555" s="17"/>
      <c r="AF555" s="17"/>
      <c r="AG555" s="17"/>
      <c r="AH555" s="17"/>
    </row>
    <row r="556" spans="30:34">
      <c r="AD556" s="29" t="s">
        <v>548</v>
      </c>
      <c r="AE556" s="17"/>
      <c r="AF556" s="17"/>
      <c r="AG556" s="17"/>
      <c r="AH556" s="17"/>
    </row>
    <row r="557" spans="30:34">
      <c r="AD557" s="29" t="s">
        <v>549</v>
      </c>
      <c r="AE557" s="17"/>
      <c r="AF557" s="17"/>
      <c r="AG557" s="17"/>
      <c r="AH557" s="17"/>
    </row>
    <row r="558" spans="30:34">
      <c r="AD558" s="29" t="s">
        <v>550</v>
      </c>
      <c r="AE558" s="17"/>
      <c r="AF558" s="17"/>
      <c r="AG558" s="17"/>
      <c r="AH558" s="17"/>
    </row>
    <row r="559" spans="30:34">
      <c r="AD559" s="29" t="s">
        <v>551</v>
      </c>
      <c r="AE559" s="17"/>
      <c r="AF559" s="17"/>
      <c r="AG559" s="17"/>
      <c r="AH559" s="17"/>
    </row>
    <row r="560" spans="30:34">
      <c r="AD560" s="29" t="s">
        <v>552</v>
      </c>
      <c r="AE560" s="17"/>
      <c r="AF560" s="17"/>
      <c r="AG560" s="17"/>
      <c r="AH560" s="17"/>
    </row>
    <row r="561" spans="30:34">
      <c r="AD561" s="29" t="s">
        <v>553</v>
      </c>
      <c r="AE561" s="17"/>
      <c r="AF561" s="17"/>
      <c r="AG561" s="17"/>
      <c r="AH561" s="17"/>
    </row>
    <row r="562" spans="30:34">
      <c r="AD562" s="29" t="s">
        <v>554</v>
      </c>
      <c r="AE562" s="17"/>
      <c r="AF562" s="17"/>
      <c r="AG562" s="17"/>
      <c r="AH562" s="17"/>
    </row>
    <row r="563" spans="30:34">
      <c r="AD563" s="29" t="s">
        <v>554</v>
      </c>
      <c r="AE563" s="17"/>
      <c r="AF563" s="17"/>
      <c r="AG563" s="17"/>
      <c r="AH563" s="17"/>
    </row>
    <row r="564" spans="30:34">
      <c r="AD564" s="29" t="s">
        <v>556</v>
      </c>
      <c r="AE564" s="17"/>
      <c r="AF564" s="17"/>
      <c r="AG564" s="17"/>
      <c r="AH564" s="17"/>
    </row>
    <row r="565" spans="30:34">
      <c r="AD565" s="29" t="s">
        <v>557</v>
      </c>
      <c r="AE565" s="17"/>
      <c r="AF565" s="17"/>
      <c r="AG565" s="17"/>
      <c r="AH565" s="17"/>
    </row>
    <row r="566" spans="30:34">
      <c r="AD566" s="29" t="s">
        <v>558</v>
      </c>
      <c r="AE566" s="17"/>
      <c r="AF566" s="17"/>
      <c r="AG566" s="17"/>
      <c r="AH566" s="17"/>
    </row>
    <row r="567" spans="30:34">
      <c r="AD567" s="29" t="s">
        <v>559</v>
      </c>
      <c r="AE567" s="17"/>
      <c r="AF567" s="17"/>
      <c r="AG567" s="17"/>
      <c r="AH567" s="17"/>
    </row>
    <row r="568" spans="30:34">
      <c r="AD568" s="29" t="s">
        <v>560</v>
      </c>
      <c r="AE568" s="17"/>
      <c r="AF568" s="17"/>
      <c r="AG568" s="17"/>
      <c r="AH568" s="17"/>
    </row>
    <row r="569" spans="30:34">
      <c r="AD569" s="29" t="s">
        <v>561</v>
      </c>
      <c r="AE569" s="17"/>
      <c r="AF569" s="17"/>
      <c r="AG569" s="17"/>
      <c r="AH569" s="17"/>
    </row>
    <row r="570" spans="30:34">
      <c r="AD570" s="29" t="s">
        <v>562</v>
      </c>
      <c r="AE570" s="17"/>
      <c r="AF570" s="17"/>
      <c r="AG570" s="17"/>
      <c r="AH570" s="17"/>
    </row>
    <row r="571" spans="30:34">
      <c r="AD571" s="29" t="s">
        <v>563</v>
      </c>
      <c r="AE571" s="17"/>
      <c r="AF571" s="17"/>
      <c r="AG571" s="17"/>
      <c r="AH571" s="17"/>
    </row>
    <row r="572" spans="30:34">
      <c r="AD572" s="29" t="s">
        <v>563</v>
      </c>
      <c r="AE572" s="17"/>
      <c r="AF572" s="17"/>
      <c r="AG572" s="17"/>
      <c r="AH572" s="17"/>
    </row>
    <row r="573" spans="30:34">
      <c r="AD573" s="29" t="s">
        <v>564</v>
      </c>
      <c r="AE573" s="17"/>
      <c r="AF573" s="17"/>
      <c r="AG573" s="17"/>
      <c r="AH573" s="17"/>
    </row>
    <row r="574" spans="30:34">
      <c r="AD574" s="29" t="s">
        <v>565</v>
      </c>
      <c r="AE574" s="17"/>
      <c r="AF574" s="17"/>
      <c r="AG574" s="17"/>
      <c r="AH574" s="17"/>
    </row>
    <row r="575" spans="30:34">
      <c r="AD575" s="29" t="s">
        <v>566</v>
      </c>
      <c r="AE575" s="17"/>
      <c r="AF575" s="17"/>
      <c r="AG575" s="17"/>
      <c r="AH575" s="17"/>
    </row>
    <row r="576" spans="30:34">
      <c r="AD576" s="29" t="s">
        <v>567</v>
      </c>
      <c r="AE576" s="17"/>
      <c r="AF576" s="17"/>
      <c r="AG576" s="17"/>
      <c r="AH576" s="17"/>
    </row>
    <row r="577" spans="30:34">
      <c r="AD577" s="29" t="s">
        <v>568</v>
      </c>
      <c r="AE577" s="17"/>
      <c r="AF577" s="17"/>
      <c r="AG577" s="17"/>
      <c r="AH577" s="17"/>
    </row>
    <row r="578" spans="30:34">
      <c r="AD578" s="29" t="s">
        <v>569</v>
      </c>
      <c r="AE578" s="17"/>
      <c r="AF578" s="17"/>
      <c r="AG578" s="17"/>
      <c r="AH578" s="17"/>
    </row>
    <row r="579" spans="30:34">
      <c r="AD579" s="29" t="s">
        <v>570</v>
      </c>
      <c r="AE579" s="17"/>
      <c r="AF579" s="17"/>
      <c r="AG579" s="17"/>
      <c r="AH579" s="17"/>
    </row>
    <row r="580" spans="30:34">
      <c r="AD580" s="29" t="s">
        <v>571</v>
      </c>
      <c r="AE580" s="17"/>
      <c r="AF580" s="17"/>
      <c r="AG580" s="17"/>
      <c r="AH580" s="17"/>
    </row>
    <row r="581" spans="30:34">
      <c r="AD581" s="29" t="s">
        <v>572</v>
      </c>
      <c r="AE581" s="17"/>
      <c r="AF581" s="17"/>
      <c r="AG581" s="17"/>
      <c r="AH581" s="17"/>
    </row>
    <row r="582" spans="30:34">
      <c r="AD582" s="29" t="s">
        <v>573</v>
      </c>
      <c r="AE582" s="17"/>
      <c r="AF582" s="17"/>
      <c r="AG582" s="17"/>
      <c r="AH582" s="17"/>
    </row>
    <row r="583" spans="30:34">
      <c r="AD583" s="29" t="s">
        <v>574</v>
      </c>
      <c r="AE583" s="17"/>
      <c r="AF583" s="17"/>
      <c r="AG583" s="17"/>
      <c r="AH583" s="17"/>
    </row>
    <row r="584" spans="30:34">
      <c r="AD584" s="29" t="s">
        <v>575</v>
      </c>
      <c r="AE584" s="17"/>
      <c r="AF584" s="17"/>
      <c r="AG584" s="17"/>
      <c r="AH584" s="17"/>
    </row>
    <row r="585" spans="30:34">
      <c r="AD585" s="29" t="s">
        <v>576</v>
      </c>
      <c r="AE585" s="17"/>
      <c r="AF585" s="17"/>
      <c r="AG585" s="17"/>
      <c r="AH585" s="17"/>
    </row>
    <row r="586" spans="30:34">
      <c r="AD586" s="29" t="s">
        <v>577</v>
      </c>
      <c r="AE586" s="17"/>
      <c r="AF586" s="17"/>
      <c r="AG586" s="17"/>
      <c r="AH586" s="17"/>
    </row>
    <row r="587" spans="30:34">
      <c r="AD587" s="29" t="s">
        <v>874</v>
      </c>
      <c r="AE587" s="17"/>
      <c r="AF587" s="17"/>
      <c r="AG587" s="17"/>
      <c r="AH587" s="17"/>
    </row>
    <row r="588" spans="30:34">
      <c r="AD588" s="29" t="s">
        <v>875</v>
      </c>
      <c r="AE588" s="17"/>
      <c r="AF588" s="17"/>
      <c r="AG588" s="17"/>
      <c r="AH588" s="17"/>
    </row>
    <row r="589" spans="30:34">
      <c r="AD589" s="29" t="s">
        <v>876</v>
      </c>
      <c r="AE589" s="17"/>
      <c r="AF589" s="17"/>
      <c r="AG589" s="17"/>
      <c r="AH589" s="17"/>
    </row>
    <row r="590" spans="30:34">
      <c r="AD590" s="29" t="s">
        <v>877</v>
      </c>
      <c r="AE590" s="17"/>
      <c r="AF590" s="17"/>
      <c r="AG590" s="17"/>
      <c r="AH590" s="17"/>
    </row>
    <row r="591" spans="30:34">
      <c r="AD591" s="29" t="s">
        <v>878</v>
      </c>
      <c r="AE591" s="17"/>
      <c r="AF591" s="17"/>
      <c r="AG591" s="17"/>
      <c r="AH591" s="17"/>
    </row>
    <row r="592" spans="30:34">
      <c r="AD592" s="29" t="s">
        <v>879</v>
      </c>
      <c r="AE592" s="17"/>
      <c r="AF592" s="17"/>
      <c r="AG592" s="17"/>
      <c r="AH592" s="17"/>
    </row>
    <row r="593" spans="30:34">
      <c r="AD593" s="29" t="s">
        <v>880</v>
      </c>
      <c r="AE593" s="17"/>
      <c r="AF593" s="17"/>
      <c r="AG593" s="17"/>
      <c r="AH593" s="17"/>
    </row>
    <row r="594" spans="30:34">
      <c r="AD594" s="29" t="s">
        <v>881</v>
      </c>
      <c r="AE594" s="17"/>
      <c r="AF594" s="17"/>
      <c r="AG594" s="17"/>
      <c r="AH594" s="17"/>
    </row>
    <row r="595" spans="30:34">
      <c r="AD595" s="29" t="s">
        <v>882</v>
      </c>
      <c r="AE595" s="17"/>
      <c r="AF595" s="17"/>
      <c r="AG595" s="17"/>
      <c r="AH595" s="17"/>
    </row>
    <row r="596" spans="30:34">
      <c r="AD596" s="29" t="s">
        <v>883</v>
      </c>
      <c r="AE596" s="17"/>
      <c r="AF596" s="17"/>
      <c r="AG596" s="17"/>
      <c r="AH596" s="17"/>
    </row>
    <row r="597" spans="30:34">
      <c r="AD597" s="29" t="s">
        <v>884</v>
      </c>
      <c r="AE597" s="17"/>
      <c r="AF597" s="17"/>
      <c r="AG597" s="17"/>
      <c r="AH597" s="17"/>
    </row>
    <row r="598" spans="30:34">
      <c r="AD598" s="29" t="s">
        <v>885</v>
      </c>
      <c r="AE598" s="17"/>
      <c r="AF598" s="17"/>
      <c r="AG598" s="17"/>
      <c r="AH598" s="17"/>
    </row>
    <row r="599" spans="30:34">
      <c r="AD599" s="29" t="s">
        <v>886</v>
      </c>
      <c r="AE599" s="17"/>
      <c r="AF599" s="17"/>
      <c r="AG599" s="17"/>
      <c r="AH599" s="17"/>
    </row>
    <row r="600" spans="30:34">
      <c r="AD600" s="29" t="s">
        <v>887</v>
      </c>
      <c r="AE600" s="17"/>
      <c r="AF600" s="17"/>
      <c r="AG600" s="17"/>
      <c r="AH600" s="17"/>
    </row>
    <row r="601" spans="30:34">
      <c r="AD601" s="29" t="s">
        <v>888</v>
      </c>
      <c r="AE601" s="17"/>
      <c r="AF601" s="17"/>
      <c r="AG601" s="17"/>
      <c r="AH601" s="17"/>
    </row>
    <row r="602" spans="30:34">
      <c r="AD602" s="29" t="s">
        <v>889</v>
      </c>
      <c r="AE602" s="17"/>
      <c r="AF602" s="17"/>
      <c r="AG602" s="17"/>
      <c r="AH602" s="17"/>
    </row>
    <row r="603" spans="30:34">
      <c r="AD603" s="29" t="s">
        <v>890</v>
      </c>
      <c r="AE603" s="17"/>
      <c r="AF603" s="17"/>
      <c r="AG603" s="17"/>
      <c r="AH603" s="17"/>
    </row>
    <row r="604" spans="30:34">
      <c r="AD604" s="29" t="s">
        <v>891</v>
      </c>
      <c r="AE604" s="17"/>
      <c r="AF604" s="17"/>
      <c r="AG604" s="17"/>
      <c r="AH604" s="17"/>
    </row>
    <row r="605" spans="30:34">
      <c r="AD605" s="29" t="s">
        <v>892</v>
      </c>
      <c r="AE605" s="17"/>
      <c r="AF605" s="17"/>
      <c r="AG605" s="17"/>
      <c r="AH605" s="17"/>
    </row>
    <row r="606" spans="30:34">
      <c r="AD606" s="29" t="s">
        <v>893</v>
      </c>
      <c r="AE606" s="17"/>
      <c r="AF606" s="17"/>
      <c r="AG606" s="17"/>
      <c r="AH606" s="17"/>
    </row>
    <row r="607" spans="30:34">
      <c r="AD607" s="29" t="s">
        <v>894</v>
      </c>
      <c r="AE607" s="17"/>
      <c r="AF607" s="17"/>
      <c r="AG607" s="17"/>
      <c r="AH607" s="17"/>
    </row>
    <row r="608" spans="30:34">
      <c r="AD608" s="29" t="s">
        <v>895</v>
      </c>
      <c r="AE608" s="17"/>
      <c r="AF608" s="17"/>
      <c r="AG608" s="17"/>
      <c r="AH608" s="17"/>
    </row>
    <row r="609" spans="30:34">
      <c r="AD609" s="29" t="s">
        <v>896</v>
      </c>
      <c r="AE609" s="17"/>
      <c r="AF609" s="17"/>
      <c r="AG609" s="17"/>
      <c r="AH609" s="17"/>
    </row>
    <row r="610" spans="30:34">
      <c r="AD610" s="29" t="s">
        <v>600</v>
      </c>
      <c r="AE610" s="17"/>
      <c r="AF610" s="17"/>
      <c r="AG610" s="17"/>
      <c r="AH610" s="17"/>
    </row>
    <row r="611" spans="30:34">
      <c r="AD611" s="29" t="s">
        <v>601</v>
      </c>
      <c r="AE611" s="17"/>
      <c r="AF611" s="17"/>
      <c r="AG611" s="17"/>
      <c r="AH611" s="17"/>
    </row>
    <row r="612" spans="30:34">
      <c r="AD612" s="29" t="s">
        <v>602</v>
      </c>
      <c r="AE612" s="17"/>
      <c r="AF612" s="17"/>
      <c r="AG612" s="17"/>
      <c r="AH612" s="17"/>
    </row>
    <row r="613" spans="30:34">
      <c r="AD613" s="29" t="s">
        <v>603</v>
      </c>
      <c r="AE613" s="17"/>
      <c r="AF613" s="17"/>
      <c r="AG613" s="17"/>
      <c r="AH613" s="17"/>
    </row>
    <row r="614" spans="30:34">
      <c r="AD614" s="29" t="s">
        <v>604</v>
      </c>
      <c r="AE614" s="17"/>
      <c r="AF614" s="17"/>
      <c r="AG614" s="17"/>
      <c r="AH614" s="17"/>
    </row>
    <row r="615" spans="30:34">
      <c r="AD615" s="29" t="s">
        <v>605</v>
      </c>
      <c r="AE615" s="17"/>
      <c r="AF615" s="17"/>
      <c r="AG615" s="17"/>
      <c r="AH615" s="17"/>
    </row>
    <row r="616" spans="30:34">
      <c r="AD616" s="29" t="s">
        <v>606</v>
      </c>
      <c r="AE616" s="17"/>
      <c r="AF616" s="17"/>
      <c r="AG616" s="17"/>
      <c r="AH616" s="17"/>
    </row>
    <row r="617" spans="30:34">
      <c r="AD617" s="29" t="s">
        <v>607</v>
      </c>
      <c r="AE617" s="17"/>
      <c r="AF617" s="17"/>
      <c r="AG617" s="17"/>
      <c r="AH617" s="17"/>
    </row>
    <row r="618" spans="30:34">
      <c r="AD618" s="29" t="s">
        <v>608</v>
      </c>
      <c r="AE618" s="17"/>
      <c r="AF618" s="17"/>
      <c r="AG618" s="17"/>
      <c r="AH618" s="17"/>
    </row>
    <row r="619" spans="30:34">
      <c r="AD619" s="29" t="s">
        <v>609</v>
      </c>
      <c r="AE619" s="17"/>
      <c r="AF619" s="17"/>
      <c r="AG619" s="17"/>
      <c r="AH619" s="17"/>
    </row>
    <row r="620" spans="30:34">
      <c r="AD620" s="29" t="s">
        <v>610</v>
      </c>
      <c r="AE620" s="17"/>
      <c r="AF620" s="17"/>
      <c r="AG620" s="17"/>
      <c r="AH620" s="17"/>
    </row>
    <row r="621" spans="30:34">
      <c r="AD621" s="29" t="s">
        <v>611</v>
      </c>
      <c r="AE621" s="17"/>
      <c r="AF621" s="17"/>
      <c r="AG621" s="17"/>
      <c r="AH621" s="17"/>
    </row>
    <row r="622" spans="30:34">
      <c r="AD622" s="29" t="s">
        <v>612</v>
      </c>
      <c r="AE622" s="17"/>
      <c r="AF622" s="17"/>
      <c r="AG622" s="17"/>
      <c r="AH622" s="17"/>
    </row>
    <row r="623" spans="30:34">
      <c r="AD623" s="29" t="s">
        <v>613</v>
      </c>
      <c r="AE623" s="17"/>
      <c r="AF623" s="17"/>
      <c r="AG623" s="17"/>
      <c r="AH623" s="17"/>
    </row>
    <row r="624" spans="30:34">
      <c r="AD624" s="29" t="s">
        <v>614</v>
      </c>
      <c r="AE624" s="17"/>
      <c r="AF624" s="17"/>
      <c r="AG624" s="17"/>
      <c r="AH624" s="17"/>
    </row>
    <row r="625" spans="30:34">
      <c r="AD625" s="29" t="s">
        <v>615</v>
      </c>
      <c r="AE625" s="17"/>
      <c r="AF625" s="17"/>
      <c r="AG625" s="17"/>
      <c r="AH625" s="17"/>
    </row>
    <row r="626" spans="30:34">
      <c r="AD626" s="29" t="s">
        <v>616</v>
      </c>
      <c r="AE626" s="17"/>
      <c r="AF626" s="17"/>
      <c r="AG626" s="17"/>
      <c r="AH626" s="17"/>
    </row>
    <row r="627" spans="30:34">
      <c r="AD627" s="29" t="s">
        <v>617</v>
      </c>
      <c r="AE627" s="17"/>
      <c r="AF627" s="17"/>
      <c r="AG627" s="17"/>
      <c r="AH627" s="17"/>
    </row>
    <row r="628" spans="30:34">
      <c r="AD628" s="29" t="s">
        <v>618</v>
      </c>
      <c r="AE628" s="17"/>
      <c r="AF628" s="17"/>
      <c r="AG628" s="17"/>
      <c r="AH628" s="17"/>
    </row>
    <row r="629" spans="30:34">
      <c r="AD629" s="29" t="s">
        <v>619</v>
      </c>
      <c r="AE629" s="17"/>
      <c r="AF629" s="17"/>
      <c r="AG629" s="17"/>
      <c r="AH629" s="17"/>
    </row>
    <row r="630" spans="30:34">
      <c r="AD630" s="29" t="s">
        <v>620</v>
      </c>
      <c r="AE630" s="17"/>
      <c r="AF630" s="17"/>
      <c r="AG630" s="17"/>
      <c r="AH630" s="17"/>
    </row>
    <row r="631" spans="30:34">
      <c r="AD631" s="29" t="s">
        <v>621</v>
      </c>
      <c r="AE631" s="17"/>
      <c r="AF631" s="17"/>
      <c r="AG631" s="17"/>
      <c r="AH631" s="17"/>
    </row>
    <row r="632" spans="30:34">
      <c r="AD632" s="29" t="s">
        <v>622</v>
      </c>
      <c r="AE632" s="17"/>
      <c r="AF632" s="17"/>
      <c r="AG632" s="17"/>
      <c r="AH632" s="17"/>
    </row>
    <row r="633" spans="30:34">
      <c r="AD633" s="29" t="s">
        <v>623</v>
      </c>
      <c r="AE633" s="17"/>
      <c r="AF633" s="17"/>
      <c r="AG633" s="17"/>
      <c r="AH633" s="17"/>
    </row>
    <row r="634" spans="30:34">
      <c r="AD634" s="29" t="s">
        <v>624</v>
      </c>
      <c r="AE634" s="17"/>
      <c r="AF634" s="17"/>
      <c r="AG634" s="17"/>
      <c r="AH634" s="17"/>
    </row>
    <row r="635" spans="30:34">
      <c r="AD635" s="29" t="s">
        <v>625</v>
      </c>
      <c r="AE635" s="17"/>
      <c r="AF635" s="17"/>
      <c r="AG635" s="17"/>
      <c r="AH635" s="17"/>
    </row>
    <row r="636" spans="30:34">
      <c r="AD636" s="29" t="s">
        <v>626</v>
      </c>
      <c r="AE636" s="17"/>
      <c r="AF636" s="17"/>
      <c r="AG636" s="17"/>
      <c r="AH636" s="17"/>
    </row>
    <row r="637" spans="30:34">
      <c r="AD637" s="29" t="s">
        <v>627</v>
      </c>
      <c r="AE637" s="17"/>
      <c r="AF637" s="17"/>
      <c r="AG637" s="17"/>
      <c r="AH637" s="17"/>
    </row>
    <row r="638" spans="30:34">
      <c r="AD638" s="29" t="s">
        <v>628</v>
      </c>
      <c r="AE638" s="17"/>
      <c r="AF638" s="17"/>
      <c r="AG638" s="17"/>
      <c r="AH638" s="17"/>
    </row>
    <row r="639" spans="30:34">
      <c r="AD639" s="29" t="s">
        <v>629</v>
      </c>
      <c r="AE639" s="17"/>
      <c r="AF639" s="17"/>
      <c r="AG639" s="17"/>
      <c r="AH639" s="17"/>
    </row>
    <row r="640" spans="30:34">
      <c r="AD640" s="29" t="s">
        <v>630</v>
      </c>
      <c r="AE640" s="17"/>
      <c r="AF640" s="17"/>
      <c r="AG640" s="17"/>
      <c r="AH640" s="17"/>
    </row>
    <row r="641" spans="30:34">
      <c r="AD641" s="29" t="s">
        <v>631</v>
      </c>
      <c r="AE641" s="17"/>
      <c r="AF641" s="17"/>
      <c r="AG641" s="17"/>
      <c r="AH641" s="17"/>
    </row>
    <row r="642" spans="30:34">
      <c r="AD642" s="29" t="s">
        <v>632</v>
      </c>
      <c r="AE642" s="17"/>
      <c r="AF642" s="17"/>
      <c r="AG642" s="17"/>
      <c r="AH642" s="17"/>
    </row>
    <row r="643" spans="30:34">
      <c r="AD643" s="29" t="s">
        <v>633</v>
      </c>
      <c r="AE643" s="17"/>
      <c r="AF643" s="17"/>
      <c r="AG643" s="17"/>
      <c r="AH643" s="17"/>
    </row>
    <row r="644" spans="30:34">
      <c r="AD644" s="29" t="s">
        <v>634</v>
      </c>
      <c r="AE644" s="17"/>
      <c r="AF644" s="17"/>
      <c r="AG644" s="17"/>
      <c r="AH644" s="17"/>
    </row>
    <row r="645" spans="30:34">
      <c r="AD645" s="29" t="s">
        <v>635</v>
      </c>
      <c r="AE645" s="17"/>
      <c r="AF645" s="17"/>
      <c r="AG645" s="17"/>
      <c r="AH645" s="17"/>
    </row>
    <row r="646" spans="30:34">
      <c r="AD646" s="29" t="s">
        <v>636</v>
      </c>
      <c r="AE646" s="17"/>
      <c r="AF646" s="17"/>
      <c r="AG646" s="17"/>
      <c r="AH646" s="17"/>
    </row>
    <row r="647" spans="30:34">
      <c r="AD647" s="29" t="s">
        <v>637</v>
      </c>
      <c r="AE647" s="17"/>
      <c r="AF647" s="17"/>
      <c r="AG647" s="17"/>
      <c r="AH647" s="17"/>
    </row>
    <row r="648" spans="30:34">
      <c r="AD648" s="29" t="s">
        <v>638</v>
      </c>
      <c r="AE648" s="17"/>
      <c r="AF648" s="17"/>
      <c r="AG648" s="17"/>
      <c r="AH648" s="17"/>
    </row>
    <row r="649" spans="30:34">
      <c r="AD649" s="29" t="s">
        <v>639</v>
      </c>
      <c r="AE649" s="17"/>
      <c r="AF649" s="17"/>
      <c r="AG649" s="17"/>
      <c r="AH649" s="17"/>
    </row>
    <row r="650" spans="30:34">
      <c r="AD650" s="29" t="s">
        <v>640</v>
      </c>
      <c r="AE650" s="17"/>
      <c r="AF650" s="17"/>
      <c r="AG650" s="17"/>
      <c r="AH650" s="17"/>
    </row>
    <row r="651" spans="30:34">
      <c r="AD651" s="29" t="s">
        <v>641</v>
      </c>
      <c r="AE651" s="17"/>
      <c r="AF651" s="17"/>
      <c r="AG651" s="17"/>
      <c r="AH651" s="17"/>
    </row>
    <row r="652" spans="30:34">
      <c r="AD652" s="29" t="s">
        <v>641</v>
      </c>
      <c r="AE652" s="17"/>
      <c r="AF652" s="17"/>
      <c r="AG652" s="17"/>
      <c r="AH652" s="17"/>
    </row>
    <row r="653" spans="30:34">
      <c r="AD653" s="29" t="s">
        <v>642</v>
      </c>
      <c r="AE653" s="17"/>
      <c r="AF653" s="17"/>
      <c r="AG653" s="17"/>
      <c r="AH653" s="17"/>
    </row>
    <row r="654" spans="30:34">
      <c r="AD654" s="29" t="s">
        <v>643</v>
      </c>
      <c r="AE654" s="17"/>
      <c r="AF654" s="17"/>
      <c r="AG654" s="17"/>
      <c r="AH654" s="17"/>
    </row>
    <row r="655" spans="30:34">
      <c r="AD655" s="29" t="s">
        <v>644</v>
      </c>
      <c r="AE655" s="17"/>
      <c r="AF655" s="17"/>
      <c r="AG655" s="17"/>
      <c r="AH655" s="17"/>
    </row>
    <row r="656" spans="30:34">
      <c r="AD656" s="29" t="s">
        <v>645</v>
      </c>
      <c r="AE656" s="17"/>
      <c r="AF656" s="17"/>
      <c r="AG656" s="17"/>
      <c r="AH656" s="17"/>
    </row>
    <row r="657" spans="30:34">
      <c r="AD657" s="29" t="s">
        <v>646</v>
      </c>
      <c r="AE657" s="17"/>
      <c r="AF657" s="17"/>
      <c r="AG657" s="17"/>
      <c r="AH657" s="17"/>
    </row>
    <row r="658" spans="30:34">
      <c r="AD658" s="29" t="s">
        <v>647</v>
      </c>
      <c r="AE658" s="17"/>
      <c r="AF658" s="17"/>
      <c r="AG658" s="17"/>
      <c r="AH658" s="17"/>
    </row>
    <row r="659" spans="30:34">
      <c r="AD659" s="29" t="s">
        <v>648</v>
      </c>
      <c r="AE659" s="17"/>
      <c r="AF659" s="17"/>
      <c r="AG659" s="17"/>
      <c r="AH659" s="17"/>
    </row>
    <row r="660" spans="30:34">
      <c r="AD660" s="29" t="s">
        <v>649</v>
      </c>
      <c r="AE660" s="17"/>
      <c r="AF660" s="17"/>
      <c r="AG660" s="17"/>
      <c r="AH660" s="17"/>
    </row>
    <row r="661" spans="30:34">
      <c r="AD661" s="29" t="s">
        <v>650</v>
      </c>
      <c r="AE661" s="17"/>
      <c r="AF661" s="17"/>
      <c r="AG661" s="17"/>
      <c r="AH661" s="17"/>
    </row>
    <row r="662" spans="30:34">
      <c r="AD662" s="29" t="s">
        <v>651</v>
      </c>
      <c r="AE662" s="17"/>
      <c r="AF662" s="17"/>
      <c r="AG662" s="17"/>
      <c r="AH662" s="17"/>
    </row>
    <row r="663" spans="30:34">
      <c r="AD663" s="29" t="s">
        <v>652</v>
      </c>
      <c r="AE663" s="17"/>
      <c r="AF663" s="17"/>
      <c r="AG663" s="17"/>
      <c r="AH663" s="17"/>
    </row>
    <row r="664" spans="30:34">
      <c r="AD664" s="29" t="s">
        <v>653</v>
      </c>
      <c r="AE664" s="17"/>
      <c r="AF664" s="17"/>
      <c r="AG664" s="17"/>
      <c r="AH664" s="17"/>
    </row>
    <row r="665" spans="30:34">
      <c r="AD665" s="29" t="s">
        <v>654</v>
      </c>
      <c r="AE665" s="17"/>
      <c r="AF665" s="17"/>
      <c r="AG665" s="17"/>
      <c r="AH665" s="17"/>
    </row>
    <row r="666" spans="30:34">
      <c r="AD666" s="29" t="s">
        <v>655</v>
      </c>
      <c r="AE666" s="17"/>
      <c r="AF666" s="17"/>
      <c r="AG666" s="17"/>
      <c r="AH666" s="17"/>
    </row>
    <row r="667" spans="30:34">
      <c r="AD667" s="29" t="s">
        <v>656</v>
      </c>
      <c r="AE667" s="17"/>
      <c r="AF667" s="17"/>
      <c r="AG667" s="17"/>
      <c r="AH667" s="17"/>
    </row>
    <row r="668" spans="30:34">
      <c r="AD668" s="29" t="s">
        <v>657</v>
      </c>
      <c r="AE668" s="17"/>
      <c r="AF668" s="17"/>
      <c r="AG668" s="17"/>
      <c r="AH668" s="17"/>
    </row>
    <row r="669" spans="30:34">
      <c r="AD669" s="29" t="s">
        <v>658</v>
      </c>
      <c r="AE669" s="17"/>
      <c r="AF669" s="17"/>
      <c r="AG669" s="17"/>
      <c r="AH669" s="17"/>
    </row>
    <row r="670" spans="30:34">
      <c r="AD670" s="29" t="s">
        <v>659</v>
      </c>
      <c r="AE670" s="17"/>
      <c r="AF670" s="17"/>
      <c r="AG670" s="17"/>
      <c r="AH670" s="17"/>
    </row>
    <row r="671" spans="30:34">
      <c r="AD671" s="29" t="s">
        <v>660</v>
      </c>
      <c r="AE671" s="17"/>
      <c r="AF671" s="17"/>
      <c r="AG671" s="17"/>
      <c r="AH671" s="17"/>
    </row>
    <row r="672" spans="30:34">
      <c r="AD672" s="29" t="s">
        <v>661</v>
      </c>
      <c r="AE672" s="17"/>
      <c r="AF672" s="17"/>
      <c r="AG672" s="17"/>
      <c r="AH672" s="17"/>
    </row>
    <row r="673" spans="30:34">
      <c r="AD673" s="29" t="s">
        <v>662</v>
      </c>
      <c r="AE673" s="17"/>
      <c r="AF673" s="17"/>
      <c r="AG673" s="17"/>
      <c r="AH673" s="17"/>
    </row>
    <row r="674" spans="30:34">
      <c r="AD674" s="29" t="s">
        <v>663</v>
      </c>
      <c r="AE674" s="17"/>
      <c r="AF674" s="17"/>
      <c r="AG674" s="17"/>
      <c r="AH674" s="17"/>
    </row>
    <row r="675" spans="30:34">
      <c r="AD675" s="29" t="s">
        <v>664</v>
      </c>
      <c r="AE675" s="17"/>
      <c r="AF675" s="17"/>
      <c r="AG675" s="17"/>
      <c r="AH675" s="17"/>
    </row>
    <row r="676" spans="30:34">
      <c r="AD676" s="29" t="s">
        <v>665</v>
      </c>
      <c r="AE676" s="17"/>
      <c r="AF676" s="17"/>
      <c r="AG676" s="17"/>
      <c r="AH676" s="17"/>
    </row>
    <row r="677" spans="30:34">
      <c r="AD677" s="29" t="s">
        <v>666</v>
      </c>
      <c r="AE677" s="17"/>
      <c r="AF677" s="17"/>
      <c r="AG677" s="17"/>
      <c r="AH677" s="17"/>
    </row>
    <row r="678" spans="30:34">
      <c r="AD678" s="29" t="s">
        <v>667</v>
      </c>
      <c r="AE678" s="17"/>
      <c r="AF678" s="17"/>
      <c r="AG678" s="17"/>
      <c r="AH678" s="17"/>
    </row>
    <row r="679" spans="30:34">
      <c r="AD679" s="29" t="s">
        <v>668</v>
      </c>
      <c r="AE679" s="17"/>
      <c r="AF679" s="17"/>
      <c r="AG679" s="17"/>
      <c r="AH679" s="17"/>
    </row>
    <row r="680" spans="30:34">
      <c r="AD680" s="29" t="s">
        <v>669</v>
      </c>
      <c r="AE680" s="17"/>
      <c r="AF680" s="17"/>
      <c r="AG680" s="17"/>
      <c r="AH680" s="17"/>
    </row>
    <row r="681" spans="30:34">
      <c r="AD681" s="29" t="s">
        <v>670</v>
      </c>
      <c r="AE681" s="17"/>
      <c r="AF681" s="17"/>
      <c r="AG681" s="17"/>
      <c r="AH681" s="17"/>
    </row>
    <row r="682" spans="30:34">
      <c r="AD682" s="29" t="s">
        <v>671</v>
      </c>
      <c r="AE682" s="17"/>
      <c r="AF682" s="17"/>
      <c r="AG682" s="17"/>
      <c r="AH682" s="17"/>
    </row>
    <row r="683" spans="30:34">
      <c r="AD683" s="29" t="s">
        <v>672</v>
      </c>
      <c r="AE683" s="17"/>
      <c r="AF683" s="17"/>
      <c r="AG683" s="17"/>
      <c r="AH683" s="17"/>
    </row>
    <row r="684" spans="30:34">
      <c r="AD684" s="29" t="s">
        <v>673</v>
      </c>
      <c r="AE684" s="17"/>
      <c r="AF684" s="17"/>
      <c r="AG684" s="17"/>
      <c r="AH684" s="17"/>
    </row>
    <row r="685" spans="30:34">
      <c r="AD685" s="29" t="s">
        <v>674</v>
      </c>
      <c r="AE685" s="17"/>
      <c r="AF685" s="17"/>
      <c r="AG685" s="17"/>
      <c r="AH685" s="17"/>
    </row>
    <row r="686" spans="30:34">
      <c r="AD686" s="29" t="s">
        <v>675</v>
      </c>
      <c r="AE686" s="17"/>
      <c r="AF686" s="17"/>
      <c r="AG686" s="17"/>
      <c r="AH686" s="17"/>
    </row>
    <row r="687" spans="30:34">
      <c r="AD687" s="29" t="s">
        <v>676</v>
      </c>
      <c r="AE687" s="17"/>
      <c r="AF687" s="17"/>
      <c r="AG687" s="17"/>
      <c r="AH687" s="17"/>
    </row>
    <row r="688" spans="30:34">
      <c r="AD688" s="29" t="s">
        <v>677</v>
      </c>
      <c r="AE688" s="17"/>
      <c r="AF688" s="17"/>
      <c r="AG688" s="17"/>
      <c r="AH688" s="17"/>
    </row>
    <row r="689" spans="30:34">
      <c r="AD689" s="29" t="s">
        <v>678</v>
      </c>
      <c r="AE689" s="17"/>
      <c r="AF689" s="17"/>
      <c r="AG689" s="17"/>
      <c r="AH689" s="17"/>
    </row>
    <row r="690" spans="30:34">
      <c r="AD690" s="29" t="s">
        <v>679</v>
      </c>
      <c r="AE690" s="17"/>
      <c r="AF690" s="17"/>
      <c r="AG690" s="17"/>
      <c r="AH690" s="17"/>
    </row>
    <row r="691" spans="30:34">
      <c r="AD691" s="29" t="s">
        <v>680</v>
      </c>
      <c r="AE691" s="17"/>
      <c r="AF691" s="17"/>
      <c r="AG691" s="17"/>
      <c r="AH691" s="17"/>
    </row>
    <row r="692" spans="30:34">
      <c r="AD692" s="29" t="s">
        <v>681</v>
      </c>
      <c r="AE692" s="17"/>
      <c r="AF692" s="17"/>
      <c r="AG692" s="17"/>
      <c r="AH692" s="17"/>
    </row>
    <row r="693" spans="30:34">
      <c r="AD693" s="29" t="s">
        <v>682</v>
      </c>
      <c r="AE693" s="17"/>
      <c r="AF693" s="17"/>
      <c r="AG693" s="17"/>
      <c r="AH693" s="17"/>
    </row>
    <row r="694" spans="30:34">
      <c r="AD694" s="29" t="s">
        <v>683</v>
      </c>
      <c r="AE694" s="17"/>
      <c r="AF694" s="17"/>
      <c r="AG694" s="17"/>
      <c r="AH694" s="17"/>
    </row>
    <row r="695" spans="30:34">
      <c r="AD695" s="29" t="s">
        <v>684</v>
      </c>
      <c r="AE695" s="17"/>
      <c r="AF695" s="17"/>
      <c r="AG695" s="17"/>
      <c r="AH695" s="17"/>
    </row>
    <row r="696" spans="30:34">
      <c r="AD696" s="29" t="s">
        <v>685</v>
      </c>
      <c r="AE696" s="17"/>
      <c r="AF696" s="17"/>
      <c r="AG696" s="17"/>
      <c r="AH696" s="17"/>
    </row>
    <row r="697" spans="30:34">
      <c r="AD697" s="29" t="s">
        <v>686</v>
      </c>
      <c r="AE697" s="17"/>
      <c r="AF697" s="17"/>
      <c r="AG697" s="17"/>
      <c r="AH697" s="17"/>
    </row>
    <row r="698" spans="30:34">
      <c r="AD698" s="29" t="s">
        <v>687</v>
      </c>
      <c r="AE698" s="17"/>
      <c r="AF698" s="17"/>
      <c r="AG698" s="17"/>
      <c r="AH698" s="17"/>
    </row>
    <row r="699" spans="30:34">
      <c r="AD699" s="29" t="s">
        <v>688</v>
      </c>
      <c r="AE699" s="17"/>
      <c r="AF699" s="17"/>
      <c r="AG699" s="17"/>
      <c r="AH699" s="17"/>
    </row>
    <row r="700" spans="30:34">
      <c r="AD700" s="29" t="s">
        <v>689</v>
      </c>
      <c r="AE700" s="17"/>
      <c r="AF700" s="17"/>
      <c r="AG700" s="17"/>
      <c r="AH700" s="17"/>
    </row>
    <row r="701" spans="30:34">
      <c r="AD701" s="29" t="s">
        <v>690</v>
      </c>
      <c r="AE701" s="17"/>
      <c r="AF701" s="17"/>
      <c r="AG701" s="17"/>
      <c r="AH701" s="17"/>
    </row>
    <row r="702" spans="30:34">
      <c r="AD702" s="29" t="s">
        <v>691</v>
      </c>
      <c r="AE702" s="17"/>
      <c r="AF702" s="17"/>
      <c r="AG702" s="17"/>
      <c r="AH702" s="17"/>
    </row>
    <row r="703" spans="30:34">
      <c r="AD703" s="29" t="s">
        <v>692</v>
      </c>
      <c r="AE703" s="17"/>
      <c r="AF703" s="17"/>
      <c r="AG703" s="17"/>
      <c r="AH703" s="17"/>
    </row>
    <row r="704" spans="30:34">
      <c r="AD704" s="29" t="s">
        <v>693</v>
      </c>
      <c r="AE704" s="17"/>
      <c r="AF704" s="17"/>
      <c r="AG704" s="17"/>
      <c r="AH704" s="17"/>
    </row>
    <row r="705" spans="30:34">
      <c r="AD705" s="29" t="s">
        <v>694</v>
      </c>
      <c r="AE705" s="17"/>
      <c r="AF705" s="17"/>
      <c r="AG705" s="17"/>
      <c r="AH705" s="17"/>
    </row>
    <row r="706" spans="30:34">
      <c r="AD706" s="29" t="s">
        <v>695</v>
      </c>
      <c r="AE706" s="17"/>
      <c r="AF706" s="17"/>
      <c r="AG706" s="17"/>
      <c r="AH706" s="17"/>
    </row>
    <row r="707" spans="30:34">
      <c r="AD707" s="29" t="s">
        <v>696</v>
      </c>
      <c r="AE707" s="17"/>
      <c r="AF707" s="17"/>
      <c r="AG707" s="17"/>
      <c r="AH707" s="17"/>
    </row>
    <row r="708" spans="30:34">
      <c r="AD708" s="29" t="s">
        <v>697</v>
      </c>
      <c r="AE708" s="17"/>
      <c r="AF708" s="17"/>
      <c r="AG708" s="17"/>
      <c r="AH708" s="17"/>
    </row>
    <row r="709" spans="30:34">
      <c r="AD709" s="29" t="s">
        <v>698</v>
      </c>
      <c r="AE709" s="17"/>
      <c r="AF709" s="17"/>
      <c r="AG709" s="17"/>
      <c r="AH709" s="17"/>
    </row>
    <row r="710" spans="30:34">
      <c r="AD710" s="29" t="s">
        <v>699</v>
      </c>
      <c r="AE710" s="17"/>
      <c r="AF710" s="17"/>
      <c r="AG710" s="17"/>
      <c r="AH710" s="17"/>
    </row>
    <row r="711" spans="30:34">
      <c r="AD711" s="29" t="s">
        <v>700</v>
      </c>
      <c r="AE711" s="17"/>
      <c r="AF711" s="17"/>
      <c r="AG711" s="17"/>
      <c r="AH711" s="17"/>
    </row>
    <row r="712" spans="30:34">
      <c r="AD712" s="29" t="s">
        <v>701</v>
      </c>
      <c r="AE712" s="17"/>
      <c r="AF712" s="17"/>
      <c r="AG712" s="17"/>
      <c r="AH712" s="17"/>
    </row>
    <row r="713" spans="30:34">
      <c r="AD713" s="29" t="s">
        <v>702</v>
      </c>
      <c r="AE713" s="17"/>
      <c r="AF713" s="17"/>
      <c r="AG713" s="17"/>
      <c r="AH713" s="17"/>
    </row>
    <row r="714" spans="30:34">
      <c r="AD714" s="29" t="s">
        <v>703</v>
      </c>
      <c r="AE714" s="17"/>
      <c r="AF714" s="17"/>
      <c r="AG714" s="17"/>
      <c r="AH714" s="17"/>
    </row>
    <row r="715" spans="30:34">
      <c r="AD715" s="29" t="s">
        <v>704</v>
      </c>
      <c r="AE715" s="17"/>
      <c r="AF715" s="17"/>
      <c r="AG715" s="17"/>
      <c r="AH715" s="17"/>
    </row>
    <row r="716" spans="30:34">
      <c r="AD716" s="29" t="s">
        <v>705</v>
      </c>
      <c r="AE716" s="17"/>
      <c r="AF716" s="17"/>
      <c r="AG716" s="17"/>
      <c r="AH716" s="17"/>
    </row>
    <row r="717" spans="30:34">
      <c r="AD717" s="29" t="s">
        <v>706</v>
      </c>
      <c r="AE717" s="17"/>
      <c r="AF717" s="17"/>
      <c r="AG717" s="17"/>
      <c r="AH717" s="17"/>
    </row>
    <row r="718" spans="30:34">
      <c r="AD718" s="29" t="s">
        <v>707</v>
      </c>
      <c r="AE718" s="17"/>
      <c r="AF718" s="17"/>
      <c r="AG718" s="17"/>
      <c r="AH718" s="17"/>
    </row>
    <row r="719" spans="30:34">
      <c r="AD719" s="29" t="s">
        <v>15</v>
      </c>
      <c r="AE719" s="17"/>
      <c r="AF719" s="17"/>
      <c r="AG719" s="17"/>
      <c r="AH719" s="17"/>
    </row>
    <row r="720" spans="30:34">
      <c r="AD720" s="29" t="s">
        <v>19</v>
      </c>
      <c r="AE720" s="17"/>
      <c r="AF720" s="17"/>
      <c r="AG720" s="17"/>
      <c r="AH720" s="17"/>
    </row>
    <row r="721" spans="30:34">
      <c r="AD721" s="29" t="s">
        <v>20</v>
      </c>
      <c r="AE721" s="17"/>
      <c r="AF721" s="17"/>
      <c r="AG721" s="17"/>
      <c r="AH721" s="17"/>
    </row>
    <row r="722" spans="30:34">
      <c r="AD722" s="29" t="s">
        <v>21</v>
      </c>
      <c r="AE722" s="17"/>
      <c r="AF722" s="17"/>
      <c r="AG722" s="17"/>
      <c r="AH722" s="17"/>
    </row>
    <row r="723" spans="30:34">
      <c r="AD723" s="29" t="s">
        <v>708</v>
      </c>
      <c r="AE723" s="17"/>
      <c r="AF723" s="17"/>
      <c r="AG723" s="17"/>
      <c r="AH723" s="17"/>
    </row>
    <row r="724" spans="30:34">
      <c r="AD724" s="29" t="s">
        <v>709</v>
      </c>
      <c r="AE724" s="17"/>
      <c r="AF724" s="17"/>
      <c r="AG724" s="17"/>
      <c r="AH724" s="17"/>
    </row>
    <row r="725" spans="30:34">
      <c r="AD725" s="29" t="s">
        <v>831</v>
      </c>
      <c r="AE725" s="17"/>
      <c r="AF725" s="17"/>
      <c r="AG725" s="17"/>
      <c r="AH725" s="17"/>
    </row>
    <row r="726" spans="30:34">
      <c r="AD726" s="29" t="s">
        <v>710</v>
      </c>
      <c r="AE726" s="17"/>
      <c r="AF726" s="17"/>
      <c r="AG726" s="17"/>
      <c r="AH726" s="17"/>
    </row>
    <row r="727" spans="30:34">
      <c r="AD727" s="29" t="s">
        <v>711</v>
      </c>
      <c r="AE727" s="17"/>
      <c r="AF727" s="17"/>
      <c r="AG727" s="17"/>
      <c r="AH727" s="17"/>
    </row>
    <row r="728" spans="30:34">
      <c r="AD728" s="29" t="s">
        <v>712</v>
      </c>
      <c r="AE728" s="17"/>
      <c r="AF728" s="17"/>
      <c r="AG728" s="17"/>
      <c r="AH728" s="17"/>
    </row>
    <row r="729" spans="30:34">
      <c r="AD729" s="29" t="s">
        <v>713</v>
      </c>
      <c r="AE729" s="17"/>
      <c r="AF729" s="17"/>
      <c r="AG729" s="17"/>
      <c r="AH729" s="17"/>
    </row>
    <row r="730" spans="30:34">
      <c r="AD730" s="29" t="s">
        <v>714</v>
      </c>
      <c r="AE730" s="17"/>
      <c r="AF730" s="17"/>
      <c r="AG730" s="17"/>
      <c r="AH730" s="17"/>
    </row>
    <row r="731" spans="30:34">
      <c r="AD731" s="29" t="s">
        <v>715</v>
      </c>
      <c r="AE731" s="17"/>
      <c r="AF731" s="17"/>
      <c r="AG731" s="17"/>
      <c r="AH731" s="17"/>
    </row>
    <row r="732" spans="30:34">
      <c r="AD732" s="29" t="s">
        <v>716</v>
      </c>
      <c r="AE732" s="17"/>
      <c r="AF732" s="17"/>
      <c r="AG732" s="17"/>
      <c r="AH732" s="17"/>
    </row>
    <row r="733" spans="30:34">
      <c r="AD733" s="29" t="s">
        <v>717</v>
      </c>
      <c r="AE733" s="17"/>
      <c r="AF733" s="17"/>
      <c r="AG733" s="17"/>
      <c r="AH733" s="17"/>
    </row>
    <row r="734" spans="30:34">
      <c r="AD734" s="29" t="s">
        <v>718</v>
      </c>
      <c r="AE734" s="17"/>
      <c r="AF734" s="17"/>
      <c r="AG734" s="17"/>
      <c r="AH734" s="17"/>
    </row>
    <row r="735" spans="30:34">
      <c r="AD735" s="29" t="s">
        <v>719</v>
      </c>
      <c r="AE735" s="17"/>
      <c r="AF735" s="17"/>
      <c r="AG735" s="17"/>
      <c r="AH735" s="17"/>
    </row>
    <row r="736" spans="30:34">
      <c r="AD736" s="29" t="s">
        <v>720</v>
      </c>
      <c r="AE736" s="17"/>
      <c r="AF736" s="17"/>
      <c r="AG736" s="17"/>
      <c r="AH736" s="17"/>
    </row>
    <row r="737" spans="30:34">
      <c r="AD737" s="29" t="s">
        <v>721</v>
      </c>
      <c r="AE737" s="17"/>
      <c r="AF737" s="17"/>
      <c r="AG737" s="17"/>
      <c r="AH737" s="17"/>
    </row>
    <row r="738" spans="30:34">
      <c r="AD738" s="29" t="s">
        <v>722</v>
      </c>
      <c r="AE738" s="17"/>
      <c r="AF738" s="17"/>
      <c r="AG738" s="17"/>
      <c r="AH738" s="17"/>
    </row>
    <row r="739" spans="30:34">
      <c r="AD739" s="29" t="s">
        <v>723</v>
      </c>
      <c r="AE739" s="17"/>
      <c r="AF739" s="17"/>
      <c r="AG739" s="17"/>
      <c r="AH739" s="17"/>
    </row>
    <row r="740" spans="30:34">
      <c r="AD740" s="29" t="s">
        <v>724</v>
      </c>
      <c r="AE740" s="17"/>
      <c r="AF740" s="17"/>
      <c r="AG740" s="17"/>
      <c r="AH740" s="17"/>
    </row>
    <row r="741" spans="30:34">
      <c r="AD741" s="29" t="s">
        <v>725</v>
      </c>
      <c r="AE741" s="17"/>
      <c r="AF741" s="17"/>
      <c r="AG741" s="17"/>
      <c r="AH741" s="17"/>
    </row>
    <row r="742" spans="30:34">
      <c r="AD742" s="29" t="s">
        <v>726</v>
      </c>
      <c r="AE742" s="17"/>
      <c r="AF742" s="17"/>
      <c r="AG742" s="17"/>
      <c r="AH742" s="17"/>
    </row>
    <row r="743" spans="30:34">
      <c r="AD743" s="29" t="s">
        <v>727</v>
      </c>
      <c r="AE743" s="17"/>
      <c r="AF743" s="17"/>
      <c r="AG743" s="17"/>
      <c r="AH743" s="17"/>
    </row>
    <row r="744" spans="30:34">
      <c r="AD744" s="29" t="s">
        <v>728</v>
      </c>
      <c r="AE744" s="17"/>
      <c r="AF744" s="17"/>
      <c r="AG744" s="17"/>
      <c r="AH744" s="17"/>
    </row>
    <row r="745" spans="30:34">
      <c r="AD745" s="29" t="s">
        <v>729</v>
      </c>
      <c r="AE745" s="17"/>
      <c r="AF745" s="17"/>
      <c r="AG745" s="17"/>
      <c r="AH745" s="17"/>
    </row>
    <row r="746" spans="30:34">
      <c r="AD746" s="29" t="s">
        <v>730</v>
      </c>
      <c r="AE746" s="17"/>
      <c r="AF746" s="17"/>
      <c r="AG746" s="17"/>
      <c r="AH746" s="17"/>
    </row>
    <row r="747" spans="30:34">
      <c r="AD747" s="29" t="s">
        <v>731</v>
      </c>
      <c r="AE747" s="17"/>
      <c r="AF747" s="17"/>
      <c r="AG747" s="17"/>
      <c r="AH747" s="17"/>
    </row>
    <row r="748" spans="30:34">
      <c r="AD748" s="29" t="s">
        <v>732</v>
      </c>
      <c r="AE748" s="17"/>
      <c r="AF748" s="17"/>
      <c r="AG748" s="17"/>
      <c r="AH748" s="17"/>
    </row>
    <row r="749" spans="30:34">
      <c r="AD749" s="29" t="s">
        <v>733</v>
      </c>
      <c r="AE749" s="17"/>
      <c r="AF749" s="17"/>
      <c r="AG749" s="17"/>
      <c r="AH749" s="17"/>
    </row>
    <row r="750" spans="30:34">
      <c r="AD750" s="29" t="s">
        <v>734</v>
      </c>
      <c r="AE750" s="17"/>
      <c r="AF750" s="17"/>
      <c r="AG750" s="17"/>
      <c r="AH750" s="17"/>
    </row>
    <row r="751" spans="30:34">
      <c r="AD751" s="29" t="s">
        <v>758</v>
      </c>
      <c r="AE751" s="17"/>
      <c r="AF751" s="17"/>
      <c r="AG751" s="17"/>
      <c r="AH751" s="17"/>
    </row>
    <row r="752" spans="30:34">
      <c r="AD752" s="29" t="s">
        <v>759</v>
      </c>
      <c r="AE752" s="17"/>
      <c r="AF752" s="17"/>
      <c r="AG752" s="17"/>
      <c r="AH752" s="17"/>
    </row>
    <row r="753" spans="30:34">
      <c r="AD753" s="29" t="s">
        <v>760</v>
      </c>
      <c r="AE753" s="17"/>
      <c r="AF753" s="17"/>
      <c r="AG753" s="17"/>
      <c r="AH753" s="17"/>
    </row>
    <row r="754" spans="30:34">
      <c r="AD754" s="29" t="s">
        <v>761</v>
      </c>
      <c r="AE754" s="17"/>
      <c r="AF754" s="17"/>
      <c r="AG754" s="17"/>
      <c r="AH754" s="17"/>
    </row>
    <row r="755" spans="30:34">
      <c r="AD755" s="29" t="s">
        <v>762</v>
      </c>
      <c r="AE755" s="17"/>
      <c r="AF755" s="17"/>
      <c r="AG755" s="17"/>
      <c r="AH755" s="17"/>
    </row>
    <row r="756" spans="30:34">
      <c r="AD756" s="29" t="s">
        <v>763</v>
      </c>
      <c r="AE756" s="17"/>
      <c r="AF756" s="17"/>
      <c r="AG756" s="17"/>
      <c r="AH756" s="17"/>
    </row>
    <row r="757" spans="30:34">
      <c r="AD757" s="29" t="s">
        <v>764</v>
      </c>
      <c r="AE757" s="17"/>
      <c r="AF757" s="17"/>
      <c r="AG757" s="17"/>
      <c r="AH757" s="17"/>
    </row>
    <row r="758" spans="30:34">
      <c r="AD758" s="29" t="s">
        <v>765</v>
      </c>
      <c r="AE758" s="17"/>
      <c r="AF758" s="17"/>
      <c r="AG758" s="17"/>
      <c r="AH758" s="17"/>
    </row>
    <row r="759" spans="30:34">
      <c r="AD759" s="29" t="s">
        <v>766</v>
      </c>
      <c r="AE759" s="17"/>
      <c r="AF759" s="17"/>
      <c r="AG759" s="17"/>
      <c r="AH759" s="17"/>
    </row>
    <row r="760" spans="30:34">
      <c r="AD760" s="29" t="s">
        <v>767</v>
      </c>
      <c r="AE760" s="17"/>
      <c r="AF760" s="17"/>
      <c r="AG760" s="17"/>
      <c r="AH760" s="17"/>
    </row>
    <row r="761" spans="30:34">
      <c r="AD761" s="29" t="s">
        <v>768</v>
      </c>
      <c r="AE761" s="17"/>
      <c r="AF761" s="17"/>
      <c r="AG761" s="17"/>
      <c r="AH761" s="17"/>
    </row>
    <row r="762" spans="30:34">
      <c r="AD762" s="29" t="s">
        <v>769</v>
      </c>
      <c r="AE762" s="17"/>
      <c r="AF762" s="17"/>
      <c r="AG762" s="17"/>
      <c r="AH762" s="17"/>
    </row>
    <row r="763" spans="30:34">
      <c r="AD763" s="29" t="s">
        <v>770</v>
      </c>
      <c r="AE763" s="17"/>
      <c r="AF763" s="17"/>
      <c r="AG763" s="17"/>
      <c r="AH763" s="17"/>
    </row>
    <row r="764" spans="30:34">
      <c r="AD764" s="29" t="s">
        <v>771</v>
      </c>
      <c r="AE764" s="17"/>
      <c r="AF764" s="17"/>
      <c r="AG764" s="17"/>
      <c r="AH764" s="17"/>
    </row>
    <row r="765" spans="30:34">
      <c r="AD765" s="29" t="s">
        <v>772</v>
      </c>
      <c r="AE765" s="17"/>
      <c r="AF765" s="17"/>
      <c r="AG765" s="17"/>
      <c r="AH765" s="17"/>
    </row>
    <row r="766" spans="30:34">
      <c r="AD766" s="29" t="s">
        <v>773</v>
      </c>
      <c r="AE766" s="17"/>
      <c r="AF766" s="17"/>
      <c r="AG766" s="17"/>
      <c r="AH766" s="17"/>
    </row>
    <row r="767" spans="30:34">
      <c r="AD767" s="29" t="s">
        <v>774</v>
      </c>
      <c r="AE767" s="17"/>
      <c r="AF767" s="17"/>
      <c r="AG767" s="17"/>
      <c r="AH767" s="17"/>
    </row>
    <row r="768" spans="30:34">
      <c r="AD768" s="29" t="s">
        <v>775</v>
      </c>
      <c r="AE768" s="17"/>
      <c r="AF768" s="17"/>
      <c r="AG768" s="17"/>
      <c r="AH768" s="17"/>
    </row>
    <row r="769" spans="30:34">
      <c r="AD769" s="29" t="s">
        <v>776</v>
      </c>
      <c r="AE769" s="17"/>
      <c r="AF769" s="17"/>
      <c r="AG769" s="17"/>
      <c r="AH769" s="17"/>
    </row>
    <row r="770" spans="30:34">
      <c r="AD770" s="29" t="s">
        <v>777</v>
      </c>
      <c r="AE770" s="17"/>
      <c r="AF770" s="17"/>
      <c r="AG770" s="17"/>
      <c r="AH770" s="17"/>
    </row>
    <row r="771" spans="30:34">
      <c r="AD771" s="29" t="s">
        <v>778</v>
      </c>
      <c r="AE771" s="17"/>
      <c r="AF771" s="17"/>
      <c r="AG771" s="17"/>
      <c r="AH771" s="17"/>
    </row>
    <row r="772" spans="30:34">
      <c r="AD772" s="29" t="s">
        <v>779</v>
      </c>
      <c r="AE772" s="17"/>
      <c r="AF772" s="17"/>
      <c r="AG772" s="17"/>
      <c r="AH772" s="17"/>
    </row>
    <row r="773" spans="30:34">
      <c r="AD773" s="29" t="s">
        <v>780</v>
      </c>
      <c r="AE773" s="17"/>
      <c r="AF773" s="17"/>
      <c r="AG773" s="17"/>
      <c r="AH773" s="17"/>
    </row>
    <row r="774" spans="30:34">
      <c r="AD774" s="29" t="s">
        <v>781</v>
      </c>
      <c r="AE774" s="17"/>
      <c r="AF774" s="17"/>
      <c r="AG774" s="17"/>
      <c r="AH774" s="17"/>
    </row>
    <row r="775" spans="30:34">
      <c r="AD775" s="29" t="s">
        <v>782</v>
      </c>
      <c r="AE775" s="17"/>
      <c r="AF775" s="17"/>
      <c r="AG775" s="17"/>
      <c r="AH775" s="17"/>
    </row>
    <row r="776" spans="30:34">
      <c r="AD776" s="29" t="s">
        <v>783</v>
      </c>
      <c r="AE776" s="17"/>
      <c r="AF776" s="17"/>
      <c r="AG776" s="17"/>
      <c r="AH776" s="17"/>
    </row>
    <row r="777" spans="30:34">
      <c r="AD777" s="29" t="s">
        <v>784</v>
      </c>
      <c r="AE777" s="17"/>
      <c r="AF777" s="17"/>
      <c r="AG777" s="17"/>
      <c r="AH777" s="17"/>
    </row>
    <row r="778" spans="30:34">
      <c r="AD778" s="29" t="s">
        <v>785</v>
      </c>
      <c r="AE778" s="17"/>
      <c r="AF778" s="17"/>
      <c r="AG778" s="17"/>
      <c r="AH778" s="17"/>
    </row>
    <row r="779" spans="30:34">
      <c r="AD779" s="29" t="s">
        <v>786</v>
      </c>
      <c r="AE779" s="17"/>
      <c r="AF779" s="17"/>
      <c r="AG779" s="17"/>
      <c r="AH779" s="17"/>
    </row>
    <row r="780" spans="30:34">
      <c r="AD780" s="29" t="s">
        <v>787</v>
      </c>
      <c r="AE780" s="17"/>
      <c r="AF780" s="17"/>
      <c r="AG780" s="17"/>
      <c r="AH780" s="17"/>
    </row>
    <row r="781" spans="30:34">
      <c r="AD781" s="29" t="s">
        <v>788</v>
      </c>
      <c r="AE781" s="17"/>
      <c r="AF781" s="17"/>
      <c r="AG781" s="17"/>
      <c r="AH781" s="17"/>
    </row>
  </sheetData>
  <autoFilter ref="A23:J208"/>
  <sortState ref="AD22:AD778">
    <sortCondition ref="AD22:AD778"/>
  </sortState>
  <phoneticPr fontId="12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orientation="portrait" horizontalDpi="4294967292" verticalDpi="4294967292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827</v>
      </c>
    </row>
    <row r="4" spans="1:4">
      <c r="A4" s="24" t="s">
        <v>823</v>
      </c>
      <c r="B4" t="s">
        <v>828</v>
      </c>
      <c r="C4" t="s">
        <v>826</v>
      </c>
      <c r="D4" t="s">
        <v>830</v>
      </c>
    </row>
    <row r="5" spans="1:4">
      <c r="A5" s="25" t="s">
        <v>824</v>
      </c>
      <c r="B5" s="19"/>
      <c r="C5" s="19">
        <v>0</v>
      </c>
      <c r="D5" s="19">
        <v>0</v>
      </c>
    </row>
    <row r="6" spans="1:4">
      <c r="A6" s="25" t="s">
        <v>825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showFormulas="1" topLeftCell="H1" zoomScale="85" zoomScaleNormal="85" zoomScalePageLayoutView="85" workbookViewId="0">
      <pane ySplit="23" topLeftCell="A24" activePane="bottomLeft" state="frozenSplit"/>
      <selection pane="bottomLeft" activeCell="D24" sqref="D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3</v>
      </c>
      <c r="B1" t="s">
        <v>4</v>
      </c>
    </row>
    <row r="2" spans="1:3">
      <c r="A2" t="s">
        <v>274</v>
      </c>
      <c r="B2" s="3" t="s">
        <v>6</v>
      </c>
    </row>
    <row r="3" spans="1:3">
      <c r="A3" t="s">
        <v>275</v>
      </c>
      <c r="B3" s="3" t="s">
        <v>5</v>
      </c>
    </row>
    <row r="4" spans="1:3">
      <c r="A4" t="s">
        <v>278</v>
      </c>
      <c r="B4" s="3" t="s">
        <v>7</v>
      </c>
    </row>
    <row r="5" spans="1:3">
      <c r="A5" t="s">
        <v>276</v>
      </c>
      <c r="B5" s="3" t="s">
        <v>8</v>
      </c>
    </row>
    <row r="6" spans="1:3">
      <c r="A6" t="s">
        <v>277</v>
      </c>
      <c r="B6" s="3" t="s">
        <v>9</v>
      </c>
    </row>
    <row r="7" spans="1:3">
      <c r="A7" t="s">
        <v>279</v>
      </c>
      <c r="B7" s="3" t="s">
        <v>10</v>
      </c>
    </row>
    <row r="8" spans="1:3">
      <c r="A8" t="s">
        <v>280</v>
      </c>
      <c r="B8" s="3" t="s">
        <v>11</v>
      </c>
    </row>
    <row r="9" spans="1:3">
      <c r="A9" t="s">
        <v>281</v>
      </c>
      <c r="B9" s="3">
        <v>94025</v>
      </c>
    </row>
    <row r="10" spans="1:3">
      <c r="A10" t="s">
        <v>791</v>
      </c>
      <c r="B10" s="3" t="s">
        <v>792</v>
      </c>
    </row>
    <row r="11" spans="1:3">
      <c r="A11" t="s">
        <v>12</v>
      </c>
      <c r="B11" s="3" t="s">
        <v>13</v>
      </c>
    </row>
    <row r="12" spans="1:3">
      <c r="A12" t="s">
        <v>821</v>
      </c>
      <c r="B12" s="3">
        <v>3478</v>
      </c>
    </row>
    <row r="13" spans="1:3">
      <c r="A13" t="s">
        <v>282</v>
      </c>
      <c r="B13" s="4">
        <v>40483</v>
      </c>
    </row>
    <row r="14" spans="1:3">
      <c r="A14" t="s">
        <v>27</v>
      </c>
      <c r="B14" s="28" t="s">
        <v>858</v>
      </c>
    </row>
    <row r="15" spans="1:3">
      <c r="A15" t="s">
        <v>26</v>
      </c>
      <c r="B15" s="4">
        <v>40513</v>
      </c>
      <c r="C15" t="s">
        <v>29</v>
      </c>
    </row>
    <row r="16" spans="1:3">
      <c r="A16" t="s">
        <v>793</v>
      </c>
      <c r="B16" s="7"/>
      <c r="C16" t="s">
        <v>29</v>
      </c>
    </row>
    <row r="17" spans="1:12">
      <c r="A17" t="s">
        <v>28</v>
      </c>
      <c r="B17" s="23" t="s">
        <v>822</v>
      </c>
      <c r="C17" t="s">
        <v>29</v>
      </c>
    </row>
    <row r="18" spans="1:12">
      <c r="A18" t="s">
        <v>789</v>
      </c>
      <c r="B18" s="3">
        <v>1</v>
      </c>
      <c r="C18" t="s">
        <v>29</v>
      </c>
    </row>
    <row r="19" spans="1:12">
      <c r="A19" t="s">
        <v>790</v>
      </c>
      <c r="B19" s="3">
        <v>3</v>
      </c>
      <c r="C19" t="s">
        <v>29</v>
      </c>
    </row>
    <row r="21" spans="1:12">
      <c r="A21" s="6" t="s">
        <v>30</v>
      </c>
    </row>
    <row r="22" spans="1:12">
      <c r="B22" s="20"/>
      <c r="C22" s="21"/>
      <c r="D22" s="21"/>
    </row>
    <row r="23" spans="1:12" ht="24" customHeight="1">
      <c r="A23" s="1" t="s">
        <v>266</v>
      </c>
      <c r="B23" s="1" t="s">
        <v>267</v>
      </c>
      <c r="C23" s="1" t="s">
        <v>269</v>
      </c>
      <c r="D23" s="15" t="s">
        <v>268</v>
      </c>
      <c r="E23" s="5" t="s">
        <v>270</v>
      </c>
      <c r="F23" s="5" t="s">
        <v>271</v>
      </c>
      <c r="G23" s="5" t="s">
        <v>272</v>
      </c>
      <c r="H23" s="5" t="s">
        <v>273</v>
      </c>
      <c r="I23" s="5" t="s">
        <v>820</v>
      </c>
      <c r="J23" t="s">
        <v>829</v>
      </c>
    </row>
    <row r="24" spans="1:12">
      <c r="A24" t="s">
        <v>14</v>
      </c>
      <c r="B24" t="s">
        <v>15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16</v>
      </c>
      <c r="F24" s="2" t="s">
        <v>17</v>
      </c>
      <c r="G24" s="2">
        <v>30</v>
      </c>
      <c r="H24" s="2" t="s">
        <v>18</v>
      </c>
      <c r="I24" s="2">
        <v>1</v>
      </c>
      <c r="J24" s="26">
        <f>IF('Example Data'!$D24="","",'Example Data'!$D24/37000000000)</f>
        <v>4.32E-9</v>
      </c>
    </row>
    <row r="25" spans="1:12">
      <c r="A25" t="s">
        <v>14</v>
      </c>
      <c r="B25" t="s">
        <v>19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16</v>
      </c>
      <c r="F25" s="2" t="s">
        <v>17</v>
      </c>
      <c r="G25" s="2">
        <v>30</v>
      </c>
      <c r="H25" s="2" t="s">
        <v>18</v>
      </c>
      <c r="I25" s="2">
        <v>1</v>
      </c>
      <c r="J25" s="27">
        <f>IF('Example Data'!$D25="","",'Example Data'!$D25/37000000000)</f>
        <v>3.235E-5</v>
      </c>
      <c r="L25" t="s">
        <v>24</v>
      </c>
    </row>
    <row r="26" spans="1:12">
      <c r="A26" t="s">
        <v>14</v>
      </c>
      <c r="B26" t="s">
        <v>20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16</v>
      </c>
      <c r="F26" s="2" t="s">
        <v>17</v>
      </c>
      <c r="G26" s="2">
        <v>30</v>
      </c>
      <c r="H26" s="2" t="s">
        <v>18</v>
      </c>
      <c r="I26" s="2">
        <v>1</v>
      </c>
      <c r="J26" s="27">
        <f>IF('Example Data'!$D26="","",'Example Data'!$D26/37000000000)</f>
        <v>4.0800000000000002E-5</v>
      </c>
    </row>
    <row r="27" spans="1:12">
      <c r="A27" t="s">
        <v>14</v>
      </c>
      <c r="B27" t="s">
        <v>21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16</v>
      </c>
      <c r="F27" s="2" t="s">
        <v>17</v>
      </c>
      <c r="G27" s="2">
        <v>30</v>
      </c>
      <c r="H27" s="2" t="s">
        <v>18</v>
      </c>
      <c r="I27" s="2">
        <v>1</v>
      </c>
      <c r="J27" s="27">
        <f>IF('Example Data'!$D27="","",'Example Data'!$D27/37000000000)</f>
        <v>1.68E-7</v>
      </c>
    </row>
    <row r="28" spans="1:12">
      <c r="A28" t="s">
        <v>22</v>
      </c>
      <c r="B28" t="s">
        <v>15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16</v>
      </c>
      <c r="F28" s="2" t="s">
        <v>17</v>
      </c>
      <c r="G28" s="2">
        <v>30</v>
      </c>
      <c r="H28" s="2" t="s">
        <v>23</v>
      </c>
      <c r="I28" s="2">
        <v>1</v>
      </c>
      <c r="J28" s="27">
        <f>IF('Example Data'!$D28="","",'Example Data'!$D28/37000000000)</f>
        <v>1.08E-6</v>
      </c>
    </row>
    <row r="29" spans="1:12">
      <c r="A29" t="s">
        <v>22</v>
      </c>
      <c r="B29" t="s">
        <v>19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16</v>
      </c>
      <c r="F29" s="2" t="s">
        <v>17</v>
      </c>
      <c r="G29" s="2">
        <v>30</v>
      </c>
      <c r="H29" s="2" t="s">
        <v>23</v>
      </c>
      <c r="I29" s="2">
        <v>1</v>
      </c>
      <c r="J29" s="27">
        <f>IF('Example Data'!$D29="","",'Example Data'!$D29/37000000000)</f>
        <v>3.2350000000000004E-6</v>
      </c>
      <c r="L29" t="s">
        <v>25</v>
      </c>
    </row>
    <row r="30" spans="1:12">
      <c r="A30" t="s">
        <v>22</v>
      </c>
      <c r="B30" t="s">
        <v>20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16</v>
      </c>
      <c r="F30" s="2" t="s">
        <v>17</v>
      </c>
      <c r="G30" s="2">
        <v>30</v>
      </c>
      <c r="H30" s="2" t="s">
        <v>23</v>
      </c>
      <c r="I30" s="2">
        <v>1</v>
      </c>
      <c r="J30" s="27">
        <f>IF('Example Data'!$D30="","",'Example Data'!$D30/37000000000)</f>
        <v>4.08E-7</v>
      </c>
    </row>
    <row r="31" spans="1:12">
      <c r="A31" t="s">
        <v>22</v>
      </c>
      <c r="B31" t="s">
        <v>21</v>
      </c>
      <c r="C31">
        <v>5</v>
      </c>
      <c r="D31" s="8">
        <f>IF('Example Data'!$C31="","",'Example Data'!$C31*VLOOKUP('Example Data'!$B31,Doedata,4)*37000000000)</f>
        <v>62160</v>
      </c>
      <c r="E31" s="2" t="s">
        <v>16</v>
      </c>
      <c r="F31" s="2" t="s">
        <v>17</v>
      </c>
      <c r="G31" s="2">
        <v>30</v>
      </c>
      <c r="H31" s="2" t="s">
        <v>23</v>
      </c>
      <c r="I31" s="2">
        <v>1</v>
      </c>
      <c r="J31" s="27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7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7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7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7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7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7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7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7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7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7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7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7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7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7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7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7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7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7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7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7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7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7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7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7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7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7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7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7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7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7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7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7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7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7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7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7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7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7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7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7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7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7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7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7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7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7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7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7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7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7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7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7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7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7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7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7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7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7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7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7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7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7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7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7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7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7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7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7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7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7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7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7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7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7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7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7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7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7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7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7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7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7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7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7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7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7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7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7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7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7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7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7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7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7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7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7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7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7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7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7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7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7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7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7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7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7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7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7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7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7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7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7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7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7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7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7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7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7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7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7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7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7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7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7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7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7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7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7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7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7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7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7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7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7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7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7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7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7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7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7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7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7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7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7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7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7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7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7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7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7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7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7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7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7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7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7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7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7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7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7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7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7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7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7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7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7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7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2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700" activePane="bottomLeft" state="frozenSplit"/>
      <selection activeCell="B682" sqref="B682"/>
      <selection pane="bottomLeft" activeCell="E700" sqref="E700"/>
    </sheetView>
  </sheetViews>
  <sheetFormatPr baseColWidth="10" defaultColWidth="9.1640625" defaultRowHeight="14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31</v>
      </c>
      <c r="B1" s="31" t="s">
        <v>267</v>
      </c>
      <c r="C1" s="31" t="s">
        <v>32</v>
      </c>
      <c r="D1" s="31" t="s">
        <v>33</v>
      </c>
      <c r="E1" s="31" t="s">
        <v>859</v>
      </c>
      <c r="F1" s="31" t="s">
        <v>34</v>
      </c>
      <c r="G1" s="31" t="s">
        <v>35</v>
      </c>
      <c r="H1" s="31" t="s">
        <v>36</v>
      </c>
    </row>
    <row r="2" spans="1:8">
      <c r="A2" s="33">
        <v>1027</v>
      </c>
      <c r="B2" s="33" t="s">
        <v>40</v>
      </c>
      <c r="C2" s="34">
        <v>3200</v>
      </c>
      <c r="D2" s="34">
        <v>6.6299999999999996E-4</v>
      </c>
      <c r="E2" s="34">
        <v>4830000</v>
      </c>
      <c r="F2" s="33" t="s">
        <v>38</v>
      </c>
      <c r="G2" s="35"/>
      <c r="H2" s="33" t="s">
        <v>39</v>
      </c>
    </row>
    <row r="3" spans="1:8">
      <c r="A3" s="33">
        <v>1028</v>
      </c>
      <c r="B3" s="33" t="s">
        <v>42</v>
      </c>
      <c r="C3" s="34">
        <v>32</v>
      </c>
      <c r="D3" s="34">
        <v>5.5000000000000003E-4</v>
      </c>
      <c r="E3" s="34">
        <v>58000</v>
      </c>
      <c r="F3" s="33" t="s">
        <v>41</v>
      </c>
      <c r="G3" s="35"/>
      <c r="H3" s="33" t="s">
        <v>39</v>
      </c>
    </row>
    <row r="4" spans="1:8">
      <c r="A4" s="33">
        <v>1029</v>
      </c>
      <c r="B4" s="33" t="s">
        <v>43</v>
      </c>
      <c r="C4" s="34">
        <v>320</v>
      </c>
      <c r="D4" s="34">
        <v>6.69E-4</v>
      </c>
      <c r="E4" s="34">
        <v>478000</v>
      </c>
      <c r="F4" s="33" t="s">
        <v>41</v>
      </c>
      <c r="G4" s="35"/>
      <c r="H4" s="33" t="s">
        <v>39</v>
      </c>
    </row>
    <row r="5" spans="1:8">
      <c r="A5" s="33">
        <v>1030</v>
      </c>
      <c r="B5" s="33" t="s">
        <v>44</v>
      </c>
      <c r="C5" s="34">
        <v>4.2000000000000003E-2</v>
      </c>
      <c r="D5" s="34">
        <v>5.8E-4</v>
      </c>
      <c r="E5" s="34">
        <v>72.400000000000006</v>
      </c>
      <c r="F5" s="33" t="s">
        <v>41</v>
      </c>
      <c r="G5" s="35"/>
      <c r="H5" s="33" t="s">
        <v>39</v>
      </c>
    </row>
    <row r="6" spans="1:8">
      <c r="A6" s="33">
        <v>1031</v>
      </c>
      <c r="B6" s="33" t="s">
        <v>45</v>
      </c>
      <c r="C6" s="34">
        <v>940</v>
      </c>
      <c r="D6" s="34">
        <v>4.1899999999999999E-4</v>
      </c>
      <c r="E6" s="34">
        <v>2240000</v>
      </c>
      <c r="F6" s="33" t="s">
        <v>41</v>
      </c>
      <c r="G6" s="35"/>
      <c r="H6" s="33" t="s">
        <v>39</v>
      </c>
    </row>
    <row r="7" spans="1:8">
      <c r="A7" s="33">
        <v>1032</v>
      </c>
      <c r="B7" s="33" t="s">
        <v>46</v>
      </c>
      <c r="C7" s="34">
        <v>17600</v>
      </c>
      <c r="D7" s="34">
        <v>1.2300000000000001E-4</v>
      </c>
      <c r="E7" s="34">
        <v>143000000</v>
      </c>
      <c r="F7" s="33" t="s">
        <v>41</v>
      </c>
      <c r="G7" s="35"/>
      <c r="H7" s="33" t="s">
        <v>39</v>
      </c>
    </row>
    <row r="8" spans="1:8">
      <c r="A8" s="33">
        <v>1033</v>
      </c>
      <c r="B8" s="33" t="s">
        <v>48</v>
      </c>
      <c r="C8" s="34">
        <v>30000</v>
      </c>
      <c r="D8" s="34">
        <v>1.08E-3</v>
      </c>
      <c r="E8" s="34">
        <v>27800000</v>
      </c>
      <c r="F8" s="33" t="s">
        <v>47</v>
      </c>
      <c r="G8" s="35"/>
      <c r="H8" s="33" t="s">
        <v>39</v>
      </c>
    </row>
    <row r="9" spans="1:8">
      <c r="A9" s="33">
        <v>1034</v>
      </c>
      <c r="B9" s="33" t="s">
        <v>49</v>
      </c>
      <c r="C9" s="34">
        <v>58000</v>
      </c>
      <c r="D9" s="34">
        <v>2.2200000000000002E-3</v>
      </c>
      <c r="E9" s="34">
        <v>26100000</v>
      </c>
      <c r="F9" s="33" t="s">
        <v>47</v>
      </c>
      <c r="G9" s="35"/>
      <c r="H9" s="33" t="s">
        <v>39</v>
      </c>
    </row>
    <row r="10" spans="1:8">
      <c r="A10" s="33">
        <v>1035</v>
      </c>
      <c r="B10" s="33" t="s">
        <v>50</v>
      </c>
      <c r="C10" s="34">
        <v>22000</v>
      </c>
      <c r="D10" s="34">
        <v>4.08E-4</v>
      </c>
      <c r="E10" s="34">
        <v>54000000</v>
      </c>
      <c r="F10" s="33" t="s">
        <v>47</v>
      </c>
      <c r="G10" s="35"/>
      <c r="H10" s="33" t="s">
        <v>39</v>
      </c>
    </row>
    <row r="11" spans="1:8">
      <c r="A11" s="33">
        <v>1036</v>
      </c>
      <c r="B11" s="33" t="s">
        <v>51</v>
      </c>
      <c r="C11" s="34">
        <v>1640</v>
      </c>
      <c r="D11" s="34">
        <v>5.4100000000000002E-2</v>
      </c>
      <c r="E11" s="34">
        <v>30300</v>
      </c>
      <c r="F11" s="33" t="s">
        <v>47</v>
      </c>
      <c r="G11" s="35"/>
      <c r="H11" s="33" t="s">
        <v>39</v>
      </c>
    </row>
    <row r="12" spans="1:8">
      <c r="A12" s="33">
        <v>1037</v>
      </c>
      <c r="B12" s="33" t="s">
        <v>52</v>
      </c>
      <c r="C12" s="34">
        <v>42000</v>
      </c>
      <c r="D12" s="34">
        <v>5.6700000000000001E-4</v>
      </c>
      <c r="E12" s="34">
        <v>74000000</v>
      </c>
      <c r="F12" s="33" t="s">
        <v>47</v>
      </c>
      <c r="G12" s="35"/>
      <c r="H12" s="33" t="s">
        <v>39</v>
      </c>
    </row>
    <row r="13" spans="1:8">
      <c r="A13" s="33">
        <v>1038</v>
      </c>
      <c r="B13" s="33" t="s">
        <v>53</v>
      </c>
      <c r="C13" s="34">
        <v>280</v>
      </c>
      <c r="D13" s="34">
        <v>1.91E-3</v>
      </c>
      <c r="E13" s="34">
        <v>147000</v>
      </c>
      <c r="F13" s="33" t="s">
        <v>47</v>
      </c>
      <c r="G13" s="35"/>
      <c r="H13" s="33" t="s">
        <v>39</v>
      </c>
    </row>
    <row r="14" spans="1:8">
      <c r="A14" s="33">
        <v>1039</v>
      </c>
      <c r="B14" s="33" t="s">
        <v>54</v>
      </c>
      <c r="C14" s="34">
        <v>200</v>
      </c>
      <c r="D14" s="34">
        <v>7.67</v>
      </c>
      <c r="E14" s="34">
        <v>26.1</v>
      </c>
      <c r="F14" s="33" t="s">
        <v>47</v>
      </c>
      <c r="G14" s="35"/>
      <c r="H14" s="33" t="s">
        <v>39</v>
      </c>
    </row>
    <row r="15" spans="1:8">
      <c r="A15" s="33">
        <v>1040</v>
      </c>
      <c r="B15" s="33" t="s">
        <v>55</v>
      </c>
      <c r="C15" s="34">
        <v>260</v>
      </c>
      <c r="D15" s="34">
        <v>5.5E-2</v>
      </c>
      <c r="E15" s="34">
        <v>4750</v>
      </c>
      <c r="F15" s="33" t="s">
        <v>41</v>
      </c>
      <c r="G15" s="35"/>
      <c r="H15" s="33" t="s">
        <v>39</v>
      </c>
    </row>
    <row r="16" spans="1:8">
      <c r="A16" s="33">
        <v>1041</v>
      </c>
      <c r="B16" s="33" t="s">
        <v>56</v>
      </c>
      <c r="C16" s="34">
        <v>1440</v>
      </c>
      <c r="D16" s="34">
        <v>9.1199999999999996E-3</v>
      </c>
      <c r="E16" s="34">
        <v>158000</v>
      </c>
      <c r="F16" s="33" t="s">
        <v>47</v>
      </c>
      <c r="G16" s="35"/>
      <c r="H16" s="33" t="s">
        <v>39</v>
      </c>
    </row>
    <row r="17" spans="1:8">
      <c r="A17" s="33">
        <v>1042</v>
      </c>
      <c r="B17" s="33" t="s">
        <v>57</v>
      </c>
      <c r="C17" s="34">
        <v>7600</v>
      </c>
      <c r="D17" s="34">
        <v>8.4699999999999999E-4</v>
      </c>
      <c r="E17" s="34">
        <v>8970000</v>
      </c>
      <c r="F17" s="33" t="s">
        <v>38</v>
      </c>
      <c r="G17" s="35"/>
      <c r="H17" s="33" t="s">
        <v>39</v>
      </c>
    </row>
    <row r="18" spans="1:8">
      <c r="A18" s="33">
        <v>1043</v>
      </c>
      <c r="B18" s="33" t="s">
        <v>58</v>
      </c>
      <c r="C18" s="34">
        <v>142000</v>
      </c>
      <c r="D18" s="34">
        <v>1.7399999999999999E-5</v>
      </c>
      <c r="E18" s="34">
        <v>8180000000</v>
      </c>
      <c r="F18" s="33" t="s">
        <v>47</v>
      </c>
      <c r="G18" s="35"/>
      <c r="H18" s="33" t="s">
        <v>39</v>
      </c>
    </row>
    <row r="19" spans="1:8">
      <c r="A19" s="33">
        <v>1044</v>
      </c>
      <c r="B19" s="33" t="s">
        <v>37</v>
      </c>
      <c r="C19" s="34">
        <v>240</v>
      </c>
      <c r="D19" s="34">
        <v>12500</v>
      </c>
      <c r="E19" s="34">
        <v>1.9199999999999998E-2</v>
      </c>
      <c r="F19" s="33" t="s">
        <v>47</v>
      </c>
      <c r="G19" s="35"/>
      <c r="H19" s="33" t="s">
        <v>39</v>
      </c>
    </row>
    <row r="20" spans="1:8">
      <c r="A20" s="33">
        <v>1045</v>
      </c>
      <c r="B20" s="33" t="s">
        <v>59</v>
      </c>
      <c r="C20" s="34">
        <v>42000</v>
      </c>
      <c r="D20" s="34">
        <v>3.8600000000000001E-3</v>
      </c>
      <c r="E20" s="34">
        <v>10900000</v>
      </c>
      <c r="F20" s="33" t="s">
        <v>47</v>
      </c>
      <c r="G20" s="35"/>
      <c r="H20" s="33" t="s">
        <v>39</v>
      </c>
    </row>
    <row r="21" spans="1:8">
      <c r="A21" s="33">
        <v>1046</v>
      </c>
      <c r="B21" s="33" t="s">
        <v>60</v>
      </c>
      <c r="C21" s="34">
        <v>10600</v>
      </c>
      <c r="D21" s="34">
        <v>1.31E-3</v>
      </c>
      <c r="E21" s="34">
        <v>8060000</v>
      </c>
      <c r="F21" s="33" t="s">
        <v>47</v>
      </c>
      <c r="G21" s="35"/>
      <c r="H21" s="33" t="s">
        <v>39</v>
      </c>
    </row>
    <row r="22" spans="1:8">
      <c r="A22" s="33">
        <v>1047</v>
      </c>
      <c r="B22" s="33" t="s">
        <v>61</v>
      </c>
      <c r="C22" s="34">
        <v>16000</v>
      </c>
      <c r="D22" s="34">
        <v>1.4500000000000001E-2</v>
      </c>
      <c r="E22" s="34">
        <v>1100000</v>
      </c>
      <c r="F22" s="33" t="s">
        <v>47</v>
      </c>
      <c r="G22" s="35"/>
      <c r="H22" s="33" t="s">
        <v>39</v>
      </c>
    </row>
    <row r="23" spans="1:8">
      <c r="A23" s="33">
        <v>1048</v>
      </c>
      <c r="B23" s="33" t="s">
        <v>62</v>
      </c>
      <c r="C23" s="34">
        <v>900</v>
      </c>
      <c r="D23" s="34">
        <v>3.5000000000000001E-3</v>
      </c>
      <c r="E23" s="34">
        <v>257000</v>
      </c>
      <c r="F23" s="33" t="s">
        <v>47</v>
      </c>
      <c r="G23" s="35"/>
      <c r="H23" s="33" t="s">
        <v>39</v>
      </c>
    </row>
    <row r="24" spans="1:8">
      <c r="A24" s="33">
        <v>1049</v>
      </c>
      <c r="B24" s="33" t="s">
        <v>63</v>
      </c>
      <c r="C24" s="34">
        <v>0.52</v>
      </c>
      <c r="D24" s="34">
        <v>0.15</v>
      </c>
      <c r="E24" s="34">
        <v>3.43</v>
      </c>
      <c r="F24" s="33" t="s">
        <v>41</v>
      </c>
      <c r="G24" s="35"/>
      <c r="H24" s="33" t="s">
        <v>39</v>
      </c>
    </row>
    <row r="25" spans="1:8">
      <c r="A25" s="33">
        <v>1050</v>
      </c>
      <c r="B25" s="33" t="s">
        <v>64</v>
      </c>
      <c r="C25" s="34">
        <v>8200</v>
      </c>
      <c r="D25" s="34">
        <v>1.01E-2</v>
      </c>
      <c r="E25" s="34">
        <v>809000</v>
      </c>
      <c r="F25" s="33" t="s">
        <v>41</v>
      </c>
      <c r="G25" s="35"/>
      <c r="H25" s="33" t="s">
        <v>39</v>
      </c>
    </row>
    <row r="26" spans="1:8">
      <c r="A26" s="33">
        <v>1051</v>
      </c>
      <c r="B26" s="33" t="s">
        <v>65</v>
      </c>
      <c r="C26" s="34">
        <v>0.52</v>
      </c>
      <c r="D26" s="34">
        <v>5.2999999999999999E-2</v>
      </c>
      <c r="E26" s="34">
        <v>9.7200000000000006</v>
      </c>
      <c r="F26" s="33" t="s">
        <v>41</v>
      </c>
      <c r="G26" s="35"/>
      <c r="H26" s="33" t="s">
        <v>39</v>
      </c>
    </row>
    <row r="27" spans="1:8">
      <c r="A27" s="33">
        <v>1052</v>
      </c>
      <c r="B27" s="33" t="s">
        <v>66</v>
      </c>
      <c r="C27" s="34">
        <v>0.52</v>
      </c>
      <c r="D27" s="34">
        <v>2.6</v>
      </c>
      <c r="E27" s="34">
        <v>0.19900000000000001</v>
      </c>
      <c r="F27" s="33" t="s">
        <v>41</v>
      </c>
      <c r="G27" s="35"/>
      <c r="H27" s="33" t="s">
        <v>39</v>
      </c>
    </row>
    <row r="28" spans="1:8">
      <c r="A28" s="33">
        <v>1053</v>
      </c>
      <c r="B28" s="33" t="s">
        <v>67</v>
      </c>
      <c r="C28" s="34">
        <v>1880</v>
      </c>
      <c r="D28" s="34">
        <v>1.48E-3</v>
      </c>
      <c r="E28" s="34">
        <v>1270000</v>
      </c>
      <c r="F28" s="33" t="s">
        <v>47</v>
      </c>
      <c r="G28" s="35"/>
      <c r="H28" s="33" t="s">
        <v>39</v>
      </c>
    </row>
    <row r="29" spans="1:8">
      <c r="A29" s="33">
        <v>1054</v>
      </c>
      <c r="B29" s="33" t="s">
        <v>68</v>
      </c>
      <c r="C29" s="34">
        <v>420000</v>
      </c>
      <c r="D29" s="34">
        <v>1.4200000000000001E-2</v>
      </c>
      <c r="E29" s="34">
        <v>29600000</v>
      </c>
      <c r="F29" s="33" t="s">
        <v>41</v>
      </c>
      <c r="G29" s="35"/>
      <c r="H29" s="33" t="s">
        <v>39</v>
      </c>
    </row>
    <row r="30" spans="1:8">
      <c r="A30" s="33">
        <v>1055</v>
      </c>
      <c r="B30" s="33" t="s">
        <v>69</v>
      </c>
      <c r="C30" s="34">
        <v>340000</v>
      </c>
      <c r="D30" s="34">
        <v>5.45E-2</v>
      </c>
      <c r="E30" s="34">
        <v>6240000</v>
      </c>
      <c r="F30" s="33" t="s">
        <v>47</v>
      </c>
      <c r="G30" s="35"/>
      <c r="H30" s="33" t="s">
        <v>39</v>
      </c>
    </row>
    <row r="31" spans="1:8">
      <c r="A31" s="33">
        <v>1056</v>
      </c>
      <c r="B31" s="33" t="s">
        <v>70</v>
      </c>
      <c r="C31" s="34">
        <v>30000</v>
      </c>
      <c r="D31" s="34">
        <v>1.5299999999999999E-3</v>
      </c>
      <c r="E31" s="34">
        <v>19600000</v>
      </c>
      <c r="F31" s="33" t="s">
        <v>47</v>
      </c>
      <c r="G31" s="35"/>
      <c r="H31" s="33" t="s">
        <v>39</v>
      </c>
    </row>
    <row r="32" spans="1:8">
      <c r="A32" s="33">
        <v>1057</v>
      </c>
      <c r="B32" s="33" t="s">
        <v>71</v>
      </c>
      <c r="C32" s="34">
        <v>34000</v>
      </c>
      <c r="D32" s="34">
        <v>1.1100000000000001E-3</v>
      </c>
      <c r="E32" s="34">
        <v>30600000</v>
      </c>
      <c r="F32" s="33" t="s">
        <v>47</v>
      </c>
      <c r="G32" s="35"/>
      <c r="H32" s="33" t="s">
        <v>39</v>
      </c>
    </row>
    <row r="33" spans="1:8">
      <c r="A33" s="33">
        <v>1058</v>
      </c>
      <c r="B33" s="33" t="s">
        <v>72</v>
      </c>
      <c r="C33" s="34">
        <v>40000</v>
      </c>
      <c r="D33" s="34">
        <v>1170</v>
      </c>
      <c r="E33" s="34">
        <v>34.1</v>
      </c>
      <c r="F33" s="33" t="s">
        <v>47</v>
      </c>
      <c r="G33" s="35"/>
      <c r="H33" s="33" t="s">
        <v>39</v>
      </c>
    </row>
    <row r="34" spans="1:8">
      <c r="A34" s="33">
        <v>1059</v>
      </c>
      <c r="B34" s="33" t="s">
        <v>73</v>
      </c>
      <c r="C34" s="34">
        <v>600</v>
      </c>
      <c r="D34" s="34">
        <v>1.43E-5</v>
      </c>
      <c r="E34" s="34">
        <v>41800000</v>
      </c>
      <c r="F34" s="33" t="s">
        <v>47</v>
      </c>
      <c r="G34" s="35"/>
      <c r="H34" s="33" t="s">
        <v>39</v>
      </c>
    </row>
    <row r="35" spans="1:8">
      <c r="A35" s="33">
        <v>1060</v>
      </c>
      <c r="B35" s="33" t="s">
        <v>74</v>
      </c>
      <c r="C35" s="34">
        <v>1040000</v>
      </c>
      <c r="D35" s="34">
        <v>5.7999999999999996E-3</v>
      </c>
      <c r="E35" s="34">
        <v>179000000</v>
      </c>
      <c r="F35" s="33" t="s">
        <v>41</v>
      </c>
      <c r="G35" s="35"/>
      <c r="H35" s="33" t="s">
        <v>39</v>
      </c>
    </row>
    <row r="36" spans="1:8">
      <c r="A36" s="33">
        <v>1061</v>
      </c>
      <c r="B36" s="33" t="s">
        <v>75</v>
      </c>
      <c r="C36" s="34">
        <v>5800</v>
      </c>
      <c r="D36" s="34">
        <v>1.1400000000000001E-4</v>
      </c>
      <c r="E36" s="34">
        <v>51100000</v>
      </c>
      <c r="F36" s="33" t="s">
        <v>47</v>
      </c>
      <c r="G36" s="35"/>
      <c r="H36" s="33" t="s">
        <v>39</v>
      </c>
    </row>
    <row r="37" spans="1:8">
      <c r="A37" s="33">
        <v>1062</v>
      </c>
      <c r="B37" s="33" t="s">
        <v>76</v>
      </c>
      <c r="C37" s="34">
        <v>3800</v>
      </c>
      <c r="D37" s="34">
        <v>5.5799999999999999E-3</v>
      </c>
      <c r="E37" s="34">
        <v>681000</v>
      </c>
      <c r="F37" s="33" t="s">
        <v>47</v>
      </c>
      <c r="G37" s="35"/>
      <c r="H37" s="33" t="s">
        <v>39</v>
      </c>
    </row>
    <row r="38" spans="1:8">
      <c r="A38" s="33">
        <v>1063</v>
      </c>
      <c r="B38" s="33" t="s">
        <v>77</v>
      </c>
      <c r="C38" s="34">
        <v>1120</v>
      </c>
      <c r="D38" s="34">
        <v>6.69E-4</v>
      </c>
      <c r="E38" s="34">
        <v>1670000</v>
      </c>
      <c r="F38" s="33" t="s">
        <v>47</v>
      </c>
      <c r="G38" s="35"/>
      <c r="H38" s="33" t="s">
        <v>39</v>
      </c>
    </row>
    <row r="39" spans="1:8">
      <c r="A39" s="33">
        <v>1064</v>
      </c>
      <c r="B39" s="33" t="s">
        <v>78</v>
      </c>
      <c r="C39" s="34">
        <v>5400</v>
      </c>
      <c r="D39" s="34">
        <v>0.24199999999999999</v>
      </c>
      <c r="E39" s="34">
        <v>22300</v>
      </c>
      <c r="F39" s="33" t="s">
        <v>38</v>
      </c>
      <c r="G39" s="35"/>
      <c r="H39" s="33" t="s">
        <v>39</v>
      </c>
    </row>
    <row r="40" spans="1:8">
      <c r="A40" s="33">
        <v>1065</v>
      </c>
      <c r="B40" s="33" t="s">
        <v>79</v>
      </c>
      <c r="C40" s="34">
        <v>1020</v>
      </c>
      <c r="D40" s="34">
        <v>1.03E-2</v>
      </c>
      <c r="E40" s="34">
        <v>99400</v>
      </c>
      <c r="F40" s="33" t="s">
        <v>38</v>
      </c>
      <c r="G40" s="35"/>
      <c r="H40" s="33" t="s">
        <v>39</v>
      </c>
    </row>
    <row r="41" spans="1:8">
      <c r="A41" s="33">
        <v>1066</v>
      </c>
      <c r="B41" s="33" t="s">
        <v>80</v>
      </c>
      <c r="C41" s="34">
        <v>2600</v>
      </c>
      <c r="D41" s="34">
        <v>1.66E-3</v>
      </c>
      <c r="E41" s="34">
        <v>1570000</v>
      </c>
      <c r="F41" s="33" t="s">
        <v>47</v>
      </c>
      <c r="G41" s="35"/>
      <c r="H41" s="33" t="s">
        <v>39</v>
      </c>
    </row>
    <row r="42" spans="1:8">
      <c r="A42" s="33">
        <v>1067</v>
      </c>
      <c r="B42" s="33" t="s">
        <v>81</v>
      </c>
      <c r="C42" s="34">
        <v>22000</v>
      </c>
      <c r="D42" s="34">
        <v>2.1000000000000001E-2</v>
      </c>
      <c r="E42" s="34">
        <v>1050000</v>
      </c>
      <c r="F42" s="33" t="s">
        <v>38</v>
      </c>
      <c r="G42" s="35"/>
      <c r="H42" s="33" t="s">
        <v>39</v>
      </c>
    </row>
    <row r="43" spans="1:8">
      <c r="A43" s="33">
        <v>1068</v>
      </c>
      <c r="B43" s="33" t="s">
        <v>82</v>
      </c>
      <c r="C43" s="34">
        <v>7800</v>
      </c>
      <c r="D43" s="34">
        <v>2.9300000000000002E-4</v>
      </c>
      <c r="E43" s="34">
        <v>26600000</v>
      </c>
      <c r="F43" s="33" t="s">
        <v>47</v>
      </c>
      <c r="G43" s="35"/>
      <c r="H43" s="33" t="s">
        <v>39</v>
      </c>
    </row>
    <row r="44" spans="1:8">
      <c r="A44" s="33">
        <v>1069</v>
      </c>
      <c r="B44" s="33" t="s">
        <v>83</v>
      </c>
      <c r="C44" s="34">
        <v>7400</v>
      </c>
      <c r="D44" s="34">
        <v>8.8000000000000003E-4</v>
      </c>
      <c r="E44" s="34">
        <v>8410000</v>
      </c>
      <c r="F44" s="33" t="s">
        <v>47</v>
      </c>
      <c r="G44" s="35"/>
      <c r="H44" s="33" t="s">
        <v>39</v>
      </c>
    </row>
    <row r="45" spans="1:8">
      <c r="A45" s="33">
        <v>1070</v>
      </c>
      <c r="B45" s="33" t="s">
        <v>84</v>
      </c>
      <c r="C45" s="34">
        <v>5200</v>
      </c>
      <c r="D45" s="34">
        <v>2.5200000000000001E-3</v>
      </c>
      <c r="E45" s="34">
        <v>2060000</v>
      </c>
      <c r="F45" s="33" t="s">
        <v>41</v>
      </c>
      <c r="G45" s="35"/>
      <c r="H45" s="33" t="s">
        <v>39</v>
      </c>
    </row>
    <row r="46" spans="1:8">
      <c r="A46" s="33">
        <v>1071</v>
      </c>
      <c r="B46" s="33" t="s">
        <v>85</v>
      </c>
      <c r="C46" s="34">
        <v>17200</v>
      </c>
      <c r="D46" s="34">
        <v>1.8700000000000001E-2</v>
      </c>
      <c r="E46" s="34">
        <v>920000</v>
      </c>
      <c r="F46" s="33" t="s">
        <v>47</v>
      </c>
      <c r="G46" s="35"/>
      <c r="H46" s="33" t="s">
        <v>39</v>
      </c>
    </row>
    <row r="47" spans="1:8">
      <c r="A47" s="33">
        <v>1072</v>
      </c>
      <c r="B47" s="33" t="s">
        <v>86</v>
      </c>
      <c r="C47" s="34">
        <v>1160</v>
      </c>
      <c r="D47" s="34">
        <v>2.8400000000000001E-3</v>
      </c>
      <c r="E47" s="34">
        <v>409000</v>
      </c>
      <c r="F47" s="33" t="s">
        <v>47</v>
      </c>
      <c r="G47" s="35"/>
      <c r="H47" s="33" t="s">
        <v>39</v>
      </c>
    </row>
    <row r="48" spans="1:8">
      <c r="A48" s="33">
        <v>1073</v>
      </c>
      <c r="B48" s="33" t="s">
        <v>87</v>
      </c>
      <c r="C48" s="34">
        <v>3200</v>
      </c>
      <c r="D48" s="34">
        <v>0.874</v>
      </c>
      <c r="E48" s="34">
        <v>3660</v>
      </c>
      <c r="F48" s="33" t="s">
        <v>38</v>
      </c>
      <c r="G48" s="35"/>
      <c r="H48" s="33" t="s">
        <v>39</v>
      </c>
    </row>
    <row r="49" spans="1:8">
      <c r="A49" s="33">
        <v>1074</v>
      </c>
      <c r="B49" s="33" t="s">
        <v>88</v>
      </c>
      <c r="C49" s="34">
        <v>2000</v>
      </c>
      <c r="D49" s="34">
        <v>8.2000000000000007E-3</v>
      </c>
      <c r="E49" s="34">
        <v>245000</v>
      </c>
      <c r="F49" s="33" t="s">
        <v>47</v>
      </c>
      <c r="G49" s="35"/>
      <c r="H49" s="33" t="s">
        <v>39</v>
      </c>
    </row>
    <row r="50" spans="1:8">
      <c r="A50" s="33">
        <v>1075</v>
      </c>
      <c r="B50" s="33" t="s">
        <v>89</v>
      </c>
      <c r="C50" s="34">
        <v>1760</v>
      </c>
      <c r="D50" s="34">
        <v>6.1399999999999996E-3</v>
      </c>
      <c r="E50" s="34">
        <v>287000</v>
      </c>
      <c r="F50" s="33" t="s">
        <v>47</v>
      </c>
      <c r="G50" s="35"/>
      <c r="H50" s="33" t="s">
        <v>39</v>
      </c>
    </row>
    <row r="51" spans="1:8">
      <c r="A51" s="33">
        <v>1076</v>
      </c>
      <c r="B51" s="33" t="s">
        <v>90</v>
      </c>
      <c r="C51" s="34">
        <v>9200</v>
      </c>
      <c r="D51" s="34">
        <v>4.3999999999999997E-2</v>
      </c>
      <c r="E51" s="34">
        <v>209000</v>
      </c>
      <c r="F51" s="33" t="s">
        <v>38</v>
      </c>
      <c r="G51" s="35"/>
      <c r="H51" s="33" t="s">
        <v>39</v>
      </c>
    </row>
    <row r="52" spans="1:8">
      <c r="A52" s="33">
        <v>1077</v>
      </c>
      <c r="B52" s="33" t="s">
        <v>91</v>
      </c>
      <c r="C52" s="34">
        <v>62000</v>
      </c>
      <c r="D52" s="34">
        <v>3.1900000000000001E-3</v>
      </c>
      <c r="E52" s="34">
        <v>19400000</v>
      </c>
      <c r="F52" s="33" t="s">
        <v>47</v>
      </c>
      <c r="G52" s="35"/>
      <c r="H52" s="33" t="s">
        <v>39</v>
      </c>
    </row>
    <row r="53" spans="1:8">
      <c r="A53" s="33">
        <v>1078</v>
      </c>
      <c r="B53" s="33" t="s">
        <v>92</v>
      </c>
      <c r="C53" s="34">
        <v>560</v>
      </c>
      <c r="D53" s="34">
        <v>6.6799999999999997E-4</v>
      </c>
      <c r="E53" s="34">
        <v>838000</v>
      </c>
      <c r="F53" s="33" t="s">
        <v>47</v>
      </c>
      <c r="G53" s="35"/>
      <c r="H53" s="33" t="s">
        <v>39</v>
      </c>
    </row>
    <row r="54" spans="1:8">
      <c r="A54" s="33">
        <v>1079</v>
      </c>
      <c r="B54" s="33" t="s">
        <v>93</v>
      </c>
      <c r="C54" s="34">
        <v>840000</v>
      </c>
      <c r="D54" s="34">
        <v>2.3699999999999999E-2</v>
      </c>
      <c r="E54" s="34">
        <v>35400000</v>
      </c>
      <c r="F54" s="33" t="s">
        <v>47</v>
      </c>
      <c r="G54" s="35"/>
      <c r="H54" s="33" t="s">
        <v>39</v>
      </c>
    </row>
    <row r="55" spans="1:8">
      <c r="A55" s="33">
        <v>1080</v>
      </c>
      <c r="B55" s="33" t="s">
        <v>94</v>
      </c>
      <c r="C55" s="34">
        <v>20000</v>
      </c>
      <c r="D55" s="34">
        <v>1.2899999999999999E-3</v>
      </c>
      <c r="E55" s="34">
        <v>15500000</v>
      </c>
      <c r="F55" s="33" t="s">
        <v>47</v>
      </c>
      <c r="G55" s="35"/>
      <c r="H55" s="33" t="s">
        <v>39</v>
      </c>
    </row>
    <row r="56" spans="1:8">
      <c r="A56" s="33">
        <v>1081</v>
      </c>
      <c r="B56" s="33" t="s">
        <v>95</v>
      </c>
      <c r="C56" s="34">
        <v>1900</v>
      </c>
      <c r="D56" s="34">
        <v>4.5300000000000002E-3</v>
      </c>
      <c r="E56" s="34">
        <v>420000</v>
      </c>
      <c r="F56" s="33" t="s">
        <v>38</v>
      </c>
      <c r="G56" s="35"/>
      <c r="H56" s="33" t="s">
        <v>39</v>
      </c>
    </row>
    <row r="57" spans="1:8">
      <c r="A57" s="33">
        <v>1082</v>
      </c>
      <c r="B57" s="33" t="s">
        <v>96</v>
      </c>
      <c r="C57" s="34">
        <v>1860</v>
      </c>
      <c r="D57" s="34">
        <v>2.1999999999999999E-2</v>
      </c>
      <c r="E57" s="34">
        <v>84500</v>
      </c>
      <c r="F57" s="33" t="s">
        <v>47</v>
      </c>
      <c r="G57" s="35"/>
      <c r="H57" s="33" t="s">
        <v>39</v>
      </c>
    </row>
    <row r="58" spans="1:8">
      <c r="A58" s="33">
        <v>1083</v>
      </c>
      <c r="B58" s="33" t="s">
        <v>97</v>
      </c>
      <c r="C58" s="34">
        <v>820000</v>
      </c>
      <c r="D58" s="34">
        <v>8.3400000000000002E-3</v>
      </c>
      <c r="E58" s="34">
        <v>98300000</v>
      </c>
      <c r="F58" s="33" t="s">
        <v>47</v>
      </c>
      <c r="G58" s="35"/>
      <c r="H58" s="33" t="s">
        <v>39</v>
      </c>
    </row>
    <row r="59" spans="1:8">
      <c r="A59" s="33">
        <v>1084</v>
      </c>
      <c r="B59" s="33" t="s">
        <v>98</v>
      </c>
      <c r="C59" s="34">
        <v>1100</v>
      </c>
      <c r="D59" s="34">
        <v>4.3</v>
      </c>
      <c r="E59" s="34">
        <v>250</v>
      </c>
      <c r="F59" s="33" t="s">
        <v>38</v>
      </c>
      <c r="G59" s="35"/>
      <c r="H59" s="33" t="s">
        <v>39</v>
      </c>
    </row>
    <row r="60" spans="1:8">
      <c r="A60" s="33">
        <v>1085</v>
      </c>
      <c r="B60" s="33" t="s">
        <v>99</v>
      </c>
      <c r="C60" s="34">
        <v>10800</v>
      </c>
      <c r="D60" s="34">
        <v>1.78E-2</v>
      </c>
      <c r="E60" s="34">
        <v>606000</v>
      </c>
      <c r="F60" s="33" t="s">
        <v>38</v>
      </c>
      <c r="G60" s="35"/>
      <c r="H60" s="33" t="s">
        <v>39</v>
      </c>
    </row>
    <row r="61" spans="1:8">
      <c r="A61" s="33">
        <v>1086</v>
      </c>
      <c r="B61" s="33" t="s">
        <v>100</v>
      </c>
      <c r="C61" s="34">
        <v>22000</v>
      </c>
      <c r="D61" s="34">
        <v>2.7199999999999998E-2</v>
      </c>
      <c r="E61" s="34">
        <v>809000</v>
      </c>
      <c r="F61" s="33" t="s">
        <v>47</v>
      </c>
      <c r="G61" s="35"/>
      <c r="H61" s="33" t="s">
        <v>39</v>
      </c>
    </row>
    <row r="62" spans="1:8">
      <c r="A62" s="33">
        <v>1087</v>
      </c>
      <c r="B62" s="33" t="s">
        <v>101</v>
      </c>
      <c r="C62" s="34">
        <v>198000</v>
      </c>
      <c r="D62" s="34">
        <v>1.21E-2</v>
      </c>
      <c r="E62" s="34">
        <v>16400000</v>
      </c>
      <c r="F62" s="33" t="s">
        <v>47</v>
      </c>
      <c r="G62" s="35"/>
      <c r="H62" s="33" t="s">
        <v>39</v>
      </c>
    </row>
    <row r="63" spans="1:8">
      <c r="A63" s="33">
        <v>1088</v>
      </c>
      <c r="B63" s="33" t="s">
        <v>102</v>
      </c>
      <c r="C63" s="34">
        <v>600</v>
      </c>
      <c r="D63" s="34">
        <v>8.2000000000000007E-3</v>
      </c>
      <c r="E63" s="34">
        <v>73200</v>
      </c>
      <c r="F63" s="33" t="s">
        <v>38</v>
      </c>
      <c r="G63" s="35"/>
      <c r="H63" s="33" t="s">
        <v>39</v>
      </c>
    </row>
    <row r="64" spans="1:8">
      <c r="A64" s="33">
        <v>1089</v>
      </c>
      <c r="B64" s="33" t="s">
        <v>103</v>
      </c>
      <c r="C64" s="34">
        <v>72000</v>
      </c>
      <c r="D64" s="34">
        <v>9.859999999999999E-4</v>
      </c>
      <c r="E64" s="34">
        <v>73000000</v>
      </c>
      <c r="F64" s="33" t="s">
        <v>47</v>
      </c>
      <c r="G64" s="35"/>
      <c r="H64" s="33" t="s">
        <v>39</v>
      </c>
    </row>
    <row r="65" spans="1:8">
      <c r="A65" s="33">
        <v>1090</v>
      </c>
      <c r="B65" s="33" t="s">
        <v>104</v>
      </c>
      <c r="C65" s="34">
        <v>68000</v>
      </c>
      <c r="D65" s="34">
        <v>5.44E-4</v>
      </c>
      <c r="E65" s="34">
        <v>125000000</v>
      </c>
      <c r="F65" s="33" t="s">
        <v>47</v>
      </c>
      <c r="G65" s="35"/>
      <c r="H65" s="33" t="s">
        <v>39</v>
      </c>
    </row>
    <row r="66" spans="1:8">
      <c r="A66" s="33">
        <v>1091</v>
      </c>
      <c r="B66" s="33" t="s">
        <v>105</v>
      </c>
      <c r="C66" s="34">
        <v>104</v>
      </c>
      <c r="D66" s="34">
        <v>4650</v>
      </c>
      <c r="E66" s="34">
        <v>2.24E-2</v>
      </c>
      <c r="F66" s="33" t="s">
        <v>41</v>
      </c>
      <c r="G66" s="35"/>
      <c r="H66" s="33" t="s">
        <v>39</v>
      </c>
    </row>
    <row r="67" spans="1:8">
      <c r="A67" s="33">
        <v>1092</v>
      </c>
      <c r="B67" s="33" t="s">
        <v>106</v>
      </c>
      <c r="C67" s="34">
        <v>14800</v>
      </c>
      <c r="D67" s="34">
        <v>4.2299999999999997E-2</v>
      </c>
      <c r="E67" s="34">
        <v>350000</v>
      </c>
      <c r="F67" s="33" t="s">
        <v>47</v>
      </c>
      <c r="G67" s="35"/>
      <c r="H67" s="33" t="s">
        <v>39</v>
      </c>
    </row>
    <row r="68" spans="1:8">
      <c r="A68" s="33">
        <v>1093</v>
      </c>
      <c r="B68" s="33" t="s">
        <v>107</v>
      </c>
      <c r="C68" s="34">
        <v>9400</v>
      </c>
      <c r="D68" s="34">
        <v>3.6400000000000001E-4</v>
      </c>
      <c r="E68" s="34">
        <v>25800000</v>
      </c>
      <c r="F68" s="33" t="s">
        <v>47</v>
      </c>
      <c r="G68" s="35"/>
      <c r="H68" s="33" t="s">
        <v>39</v>
      </c>
    </row>
    <row r="69" spans="1:8">
      <c r="A69" s="33">
        <v>1094</v>
      </c>
      <c r="B69" s="33" t="s">
        <v>108</v>
      </c>
      <c r="C69" s="34">
        <v>9400</v>
      </c>
      <c r="D69" s="34">
        <v>1.09E-3</v>
      </c>
      <c r="E69" s="34">
        <v>8660000</v>
      </c>
      <c r="F69" s="33" t="s">
        <v>47</v>
      </c>
      <c r="G69" s="35"/>
      <c r="H69" s="33" t="s">
        <v>39</v>
      </c>
    </row>
    <row r="70" spans="1:8">
      <c r="A70" s="33">
        <v>1095</v>
      </c>
      <c r="B70" s="33" t="s">
        <v>109</v>
      </c>
      <c r="C70" s="34">
        <v>20000</v>
      </c>
      <c r="D70" s="34">
        <v>2.15E-3</v>
      </c>
      <c r="E70" s="34">
        <v>9290000</v>
      </c>
      <c r="F70" s="33" t="s">
        <v>47</v>
      </c>
      <c r="G70" s="35"/>
      <c r="H70" s="33" t="s">
        <v>39</v>
      </c>
    </row>
    <row r="71" spans="1:8">
      <c r="A71" s="33">
        <v>1096</v>
      </c>
      <c r="B71" s="33" t="s">
        <v>110</v>
      </c>
      <c r="C71" s="34">
        <v>840</v>
      </c>
      <c r="D71" s="34">
        <v>6.4000000000000005E-4</v>
      </c>
      <c r="E71" s="34">
        <v>1310000</v>
      </c>
      <c r="F71" s="33" t="s">
        <v>47</v>
      </c>
      <c r="G71" s="35"/>
      <c r="H71" s="33" t="s">
        <v>39</v>
      </c>
    </row>
    <row r="72" spans="1:8">
      <c r="A72" s="33">
        <v>1097</v>
      </c>
      <c r="B72" s="33" t="s">
        <v>111</v>
      </c>
      <c r="C72" s="34">
        <v>880</v>
      </c>
      <c r="D72" s="34">
        <v>2.1100000000000001E-2</v>
      </c>
      <c r="E72" s="34">
        <v>41600</v>
      </c>
      <c r="F72" s="33" t="s">
        <v>47</v>
      </c>
      <c r="G72" s="35"/>
      <c r="H72" s="33" t="s">
        <v>39</v>
      </c>
    </row>
    <row r="73" spans="1:8">
      <c r="A73" s="33">
        <v>1098</v>
      </c>
      <c r="B73" s="33" t="s">
        <v>112</v>
      </c>
      <c r="C73" s="34">
        <v>240</v>
      </c>
      <c r="D73" s="34">
        <v>2.3600000000000001E-3</v>
      </c>
      <c r="E73" s="34">
        <v>102000</v>
      </c>
      <c r="F73" s="33" t="s">
        <v>47</v>
      </c>
      <c r="G73" s="35"/>
      <c r="H73" s="33" t="s">
        <v>39</v>
      </c>
    </row>
    <row r="74" spans="1:8">
      <c r="A74" s="33">
        <v>1099</v>
      </c>
      <c r="B74" s="33" t="s">
        <v>113</v>
      </c>
      <c r="C74" s="34">
        <v>500</v>
      </c>
      <c r="D74" s="34">
        <v>11</v>
      </c>
      <c r="E74" s="34">
        <v>45.5</v>
      </c>
      <c r="F74" s="33" t="s">
        <v>47</v>
      </c>
      <c r="G74" s="35"/>
      <c r="H74" s="33" t="s">
        <v>39</v>
      </c>
    </row>
    <row r="75" spans="1:8">
      <c r="A75" s="33">
        <v>1100</v>
      </c>
      <c r="B75" s="33" t="s">
        <v>114</v>
      </c>
      <c r="C75" s="34">
        <v>320</v>
      </c>
      <c r="D75" s="34">
        <v>2.5999999999999999E-3</v>
      </c>
      <c r="E75" s="34">
        <v>124000</v>
      </c>
      <c r="F75" s="33" t="s">
        <v>41</v>
      </c>
      <c r="G75" s="35"/>
      <c r="H75" s="33" t="s">
        <v>39</v>
      </c>
    </row>
    <row r="76" spans="1:8">
      <c r="A76" s="33">
        <v>1101</v>
      </c>
      <c r="B76" s="33" t="s">
        <v>115</v>
      </c>
      <c r="C76" s="34">
        <v>7.2</v>
      </c>
      <c r="D76" s="34">
        <v>12700</v>
      </c>
      <c r="E76" s="34">
        <v>5.6800000000000004E-4</v>
      </c>
      <c r="F76" s="33" t="s">
        <v>41</v>
      </c>
      <c r="G76" s="35"/>
      <c r="H76" s="33" t="s">
        <v>39</v>
      </c>
    </row>
    <row r="77" spans="1:8">
      <c r="A77" s="33">
        <v>1102</v>
      </c>
      <c r="B77" s="33" t="s">
        <v>116</v>
      </c>
      <c r="C77" s="34">
        <v>2000</v>
      </c>
      <c r="D77" s="34">
        <v>1.37E-4</v>
      </c>
      <c r="E77" s="34">
        <v>14600000</v>
      </c>
      <c r="F77" s="33" t="s">
        <v>41</v>
      </c>
      <c r="G77" s="35"/>
      <c r="H77" s="33" t="s">
        <v>39</v>
      </c>
    </row>
    <row r="78" spans="1:8">
      <c r="A78" s="33">
        <v>1103</v>
      </c>
      <c r="B78" s="33" t="s">
        <v>117</v>
      </c>
      <c r="C78" s="34">
        <v>3200</v>
      </c>
      <c r="D78" s="34">
        <v>1.65E-4</v>
      </c>
      <c r="E78" s="34">
        <v>19300000</v>
      </c>
      <c r="F78" s="33" t="s">
        <v>41</v>
      </c>
      <c r="G78" s="35"/>
      <c r="H78" s="33" t="s">
        <v>39</v>
      </c>
    </row>
    <row r="79" spans="1:8">
      <c r="A79" s="33">
        <v>1104</v>
      </c>
      <c r="B79" s="33" t="s">
        <v>118</v>
      </c>
      <c r="C79" s="34">
        <v>8200</v>
      </c>
      <c r="D79" s="34">
        <v>1.8599999999999999E-4</v>
      </c>
      <c r="E79" s="34">
        <v>44200000</v>
      </c>
      <c r="F79" s="33" t="s">
        <v>41</v>
      </c>
      <c r="G79" s="35"/>
      <c r="H79" s="33" t="s">
        <v>39</v>
      </c>
    </row>
    <row r="80" spans="1:8">
      <c r="A80" s="33">
        <v>1105</v>
      </c>
      <c r="B80" s="33" t="s">
        <v>119</v>
      </c>
      <c r="C80" s="34">
        <v>9200</v>
      </c>
      <c r="D80" s="34">
        <v>8.5300000000000001E-2</v>
      </c>
      <c r="E80" s="34">
        <v>108000</v>
      </c>
      <c r="F80" s="33" t="s">
        <v>47</v>
      </c>
      <c r="G80" s="35"/>
      <c r="H80" s="33" t="s">
        <v>39</v>
      </c>
    </row>
    <row r="81" spans="1:8">
      <c r="A81" s="33">
        <v>1106</v>
      </c>
      <c r="B81" s="33" t="s">
        <v>120</v>
      </c>
      <c r="C81" s="34">
        <v>1200</v>
      </c>
      <c r="D81" s="34">
        <v>4.1399999999999996E-3</v>
      </c>
      <c r="E81" s="34">
        <v>290000</v>
      </c>
      <c r="F81" s="33" t="s">
        <v>47</v>
      </c>
      <c r="G81" s="35"/>
      <c r="H81" s="33" t="s">
        <v>39</v>
      </c>
    </row>
    <row r="82" spans="1:8">
      <c r="A82" s="33">
        <v>1107</v>
      </c>
      <c r="B82" s="33" t="s">
        <v>121</v>
      </c>
      <c r="C82" s="34">
        <v>0.52</v>
      </c>
      <c r="D82" s="34">
        <v>0.496</v>
      </c>
      <c r="E82" s="34">
        <v>1.05</v>
      </c>
      <c r="F82" s="33" t="s">
        <v>41</v>
      </c>
      <c r="G82" s="35"/>
      <c r="H82" s="33" t="s">
        <v>39</v>
      </c>
    </row>
    <row r="83" spans="1:8">
      <c r="A83" s="33">
        <v>1108</v>
      </c>
      <c r="B83" s="33" t="s">
        <v>122</v>
      </c>
      <c r="C83" s="34">
        <v>20</v>
      </c>
      <c r="D83" s="34">
        <v>1.2200000000000001E-2</v>
      </c>
      <c r="E83" s="34">
        <v>1640</v>
      </c>
      <c r="F83" s="33" t="s">
        <v>41</v>
      </c>
      <c r="G83" s="35"/>
      <c r="H83" s="33" t="s">
        <v>39</v>
      </c>
    </row>
    <row r="84" spans="1:8">
      <c r="A84" s="33">
        <v>1109</v>
      </c>
      <c r="B84" s="33" t="s">
        <v>123</v>
      </c>
      <c r="C84" s="34">
        <v>4200</v>
      </c>
      <c r="D84" s="34">
        <v>1.08E-3</v>
      </c>
      <c r="E84" s="34">
        <v>3890000</v>
      </c>
      <c r="F84" s="33" t="s">
        <v>124</v>
      </c>
      <c r="G84" s="35"/>
      <c r="H84" s="33" t="s">
        <v>39</v>
      </c>
    </row>
    <row r="85" spans="1:8">
      <c r="A85" s="33">
        <v>1110</v>
      </c>
      <c r="B85" s="33" t="s">
        <v>125</v>
      </c>
      <c r="C85" s="34">
        <v>19200</v>
      </c>
      <c r="D85" s="34">
        <v>1.9100000000000001E-4</v>
      </c>
      <c r="E85" s="34">
        <v>100000000</v>
      </c>
      <c r="F85" s="33" t="s">
        <v>47</v>
      </c>
      <c r="G85" s="35"/>
      <c r="H85" s="33" t="s">
        <v>39</v>
      </c>
    </row>
    <row r="86" spans="1:8">
      <c r="A86" s="33">
        <v>1111</v>
      </c>
      <c r="B86" s="33" t="s">
        <v>126</v>
      </c>
      <c r="C86" s="34">
        <v>6400</v>
      </c>
      <c r="D86" s="34">
        <v>1.05E-4</v>
      </c>
      <c r="E86" s="34">
        <v>61200000</v>
      </c>
      <c r="F86" s="33" t="s">
        <v>47</v>
      </c>
      <c r="G86" s="35"/>
      <c r="H86" s="33" t="s">
        <v>39</v>
      </c>
    </row>
    <row r="87" spans="1:8">
      <c r="A87" s="33">
        <v>1112</v>
      </c>
      <c r="B87" s="33" t="s">
        <v>127</v>
      </c>
      <c r="C87" s="34">
        <v>6600</v>
      </c>
      <c r="D87" s="34">
        <v>2.5799999999999998E-4</v>
      </c>
      <c r="E87" s="34">
        <v>25600000</v>
      </c>
      <c r="F87" s="33" t="s">
        <v>47</v>
      </c>
      <c r="G87" s="35"/>
      <c r="H87" s="33" t="s">
        <v>39</v>
      </c>
    </row>
    <row r="88" spans="1:8">
      <c r="A88" s="33">
        <v>1113</v>
      </c>
      <c r="B88" s="33" t="s">
        <v>128</v>
      </c>
      <c r="C88" s="34">
        <v>560</v>
      </c>
      <c r="D88" s="34">
        <v>2.2000000000000001E-4</v>
      </c>
      <c r="E88" s="34">
        <v>2550000</v>
      </c>
      <c r="F88" s="33" t="s">
        <v>47</v>
      </c>
      <c r="G88" s="35"/>
      <c r="H88" s="33" t="s">
        <v>39</v>
      </c>
    </row>
    <row r="89" spans="1:8">
      <c r="A89" s="33">
        <v>1114</v>
      </c>
      <c r="B89" s="33" t="s">
        <v>420</v>
      </c>
      <c r="C89" s="34">
        <v>3000</v>
      </c>
      <c r="D89" s="34">
        <v>4.13E-3</v>
      </c>
      <c r="E89" s="34">
        <v>727000</v>
      </c>
      <c r="F89" s="33" t="s">
        <v>47</v>
      </c>
      <c r="G89" s="35"/>
      <c r="H89" s="33" t="s">
        <v>39</v>
      </c>
    </row>
    <row r="90" spans="1:8">
      <c r="A90" s="33">
        <v>1115</v>
      </c>
      <c r="B90" s="33" t="s">
        <v>421</v>
      </c>
      <c r="C90" s="34">
        <v>800000</v>
      </c>
      <c r="D90" s="34">
        <v>5.9199999999999999E-3</v>
      </c>
      <c r="E90" s="34">
        <v>135000000</v>
      </c>
      <c r="F90" s="33" t="s">
        <v>47</v>
      </c>
      <c r="G90" s="35"/>
      <c r="H90" s="33" t="s">
        <v>39</v>
      </c>
    </row>
    <row r="91" spans="1:8">
      <c r="A91" s="33">
        <v>1116</v>
      </c>
      <c r="B91" s="33" t="s">
        <v>422</v>
      </c>
      <c r="C91" s="34">
        <v>104000</v>
      </c>
      <c r="D91" s="34">
        <v>1.17E-2</v>
      </c>
      <c r="E91" s="34">
        <v>8870000</v>
      </c>
      <c r="F91" s="33" t="s">
        <v>41</v>
      </c>
      <c r="G91" s="35"/>
      <c r="H91" s="33" t="s">
        <v>39</v>
      </c>
    </row>
    <row r="92" spans="1:8">
      <c r="A92" s="33">
        <v>1117</v>
      </c>
      <c r="B92" s="33" t="s">
        <v>423</v>
      </c>
      <c r="C92" s="34">
        <v>340</v>
      </c>
      <c r="D92" s="34">
        <v>3.1399999999999999E-4</v>
      </c>
      <c r="E92" s="34">
        <v>1080000</v>
      </c>
      <c r="F92" s="33" t="s">
        <v>47</v>
      </c>
      <c r="G92" s="35"/>
      <c r="H92" s="33" t="s">
        <v>39</v>
      </c>
    </row>
    <row r="93" spans="1:8">
      <c r="A93" s="33">
        <v>1118</v>
      </c>
      <c r="B93" s="33" t="s">
        <v>424</v>
      </c>
      <c r="C93" s="34">
        <v>620000</v>
      </c>
      <c r="D93" s="34">
        <v>3.9199999999999999E-2</v>
      </c>
      <c r="E93" s="34">
        <v>15800000</v>
      </c>
      <c r="F93" s="33" t="s">
        <v>41</v>
      </c>
      <c r="G93" s="35"/>
      <c r="H93" s="33" t="s">
        <v>39</v>
      </c>
    </row>
    <row r="94" spans="1:8">
      <c r="A94" s="33">
        <v>1119</v>
      </c>
      <c r="B94" s="33" t="s">
        <v>425</v>
      </c>
      <c r="C94" s="34">
        <v>13800</v>
      </c>
      <c r="D94" s="34">
        <v>1.9599999999999999E-4</v>
      </c>
      <c r="E94" s="34">
        <v>70400000</v>
      </c>
      <c r="F94" s="33" t="s">
        <v>47</v>
      </c>
      <c r="G94" s="35"/>
      <c r="H94" s="33" t="s">
        <v>39</v>
      </c>
    </row>
    <row r="95" spans="1:8">
      <c r="A95" s="33">
        <v>1120</v>
      </c>
      <c r="B95" s="33" t="s">
        <v>426</v>
      </c>
      <c r="C95" s="34">
        <v>36000</v>
      </c>
      <c r="D95" s="34">
        <v>4.2899999999999999E-5</v>
      </c>
      <c r="E95" s="34">
        <v>839000000</v>
      </c>
      <c r="F95" s="33" t="s">
        <v>47</v>
      </c>
      <c r="G95" s="35"/>
      <c r="H95" s="33" t="s">
        <v>39</v>
      </c>
    </row>
    <row r="96" spans="1:8">
      <c r="A96" s="33">
        <v>1121</v>
      </c>
      <c r="B96" s="33" t="s">
        <v>427</v>
      </c>
      <c r="C96" s="34">
        <v>340</v>
      </c>
      <c r="D96" s="34">
        <v>10000</v>
      </c>
      <c r="E96" s="34">
        <v>3.3000000000000002E-2</v>
      </c>
      <c r="F96" s="33" t="s">
        <v>38</v>
      </c>
      <c r="G96" s="35"/>
      <c r="H96" s="33" t="s">
        <v>39</v>
      </c>
    </row>
    <row r="97" spans="1:8">
      <c r="A97" s="33">
        <v>1122</v>
      </c>
      <c r="B97" s="33" t="s">
        <v>428</v>
      </c>
      <c r="C97" s="34">
        <v>13800</v>
      </c>
      <c r="D97" s="34">
        <v>1.0399999999999999E-4</v>
      </c>
      <c r="E97" s="34">
        <v>133000000</v>
      </c>
      <c r="F97" s="33" t="s">
        <v>47</v>
      </c>
      <c r="G97" s="35"/>
      <c r="H97" s="33" t="s">
        <v>39</v>
      </c>
    </row>
    <row r="98" spans="1:8">
      <c r="A98" s="33">
        <v>1123</v>
      </c>
      <c r="B98" s="33" t="s">
        <v>429</v>
      </c>
      <c r="C98" s="34">
        <v>9000</v>
      </c>
      <c r="D98" s="34">
        <v>1.06E-4</v>
      </c>
      <c r="E98" s="34">
        <v>85200000</v>
      </c>
      <c r="F98" s="33" t="s">
        <v>47</v>
      </c>
      <c r="G98" s="35"/>
      <c r="H98" s="33" t="s">
        <v>39</v>
      </c>
    </row>
    <row r="99" spans="1:8">
      <c r="A99" s="33">
        <v>1124</v>
      </c>
      <c r="B99" s="33" t="s">
        <v>430</v>
      </c>
      <c r="C99" s="34">
        <v>420</v>
      </c>
      <c r="D99" s="34">
        <v>94</v>
      </c>
      <c r="E99" s="34">
        <v>4.46</v>
      </c>
      <c r="F99" s="33" t="s">
        <v>41</v>
      </c>
      <c r="G99" s="35"/>
      <c r="H99" s="33" t="s">
        <v>39</v>
      </c>
    </row>
    <row r="100" spans="1:8">
      <c r="A100" s="33">
        <v>1125</v>
      </c>
      <c r="B100" s="33" t="s">
        <v>431</v>
      </c>
      <c r="C100" s="34">
        <v>1600</v>
      </c>
      <c r="D100" s="34">
        <v>25700</v>
      </c>
      <c r="E100" s="34">
        <v>6.2300000000000001E-2</v>
      </c>
      <c r="F100" s="33" t="s">
        <v>38</v>
      </c>
      <c r="G100" s="35"/>
      <c r="H100" s="33" t="s">
        <v>39</v>
      </c>
    </row>
    <row r="101" spans="1:8">
      <c r="A101" s="33">
        <v>1126</v>
      </c>
      <c r="B101" s="33" t="s">
        <v>432</v>
      </c>
      <c r="C101" s="34">
        <v>1100</v>
      </c>
      <c r="D101" s="34">
        <v>6.2E-2</v>
      </c>
      <c r="E101" s="34">
        <v>17800</v>
      </c>
      <c r="F101" s="33" t="s">
        <v>38</v>
      </c>
      <c r="G101" s="35"/>
      <c r="H101" s="33" t="s">
        <v>39</v>
      </c>
    </row>
    <row r="102" spans="1:8">
      <c r="A102" s="33">
        <v>1127</v>
      </c>
      <c r="B102" s="33" t="s">
        <v>433</v>
      </c>
      <c r="C102" s="34">
        <v>700</v>
      </c>
      <c r="D102" s="34">
        <v>1.1000000000000001E-3</v>
      </c>
      <c r="E102" s="34">
        <v>613000</v>
      </c>
      <c r="F102" s="33" t="s">
        <v>47</v>
      </c>
      <c r="G102" s="35"/>
      <c r="H102" s="33" t="s">
        <v>39</v>
      </c>
    </row>
    <row r="103" spans="1:8">
      <c r="A103" s="33">
        <v>1128</v>
      </c>
      <c r="B103" s="33" t="s">
        <v>434</v>
      </c>
      <c r="C103" s="34">
        <v>54000</v>
      </c>
      <c r="D103" s="34">
        <v>1.72E-3</v>
      </c>
      <c r="E103" s="34">
        <v>31400000</v>
      </c>
      <c r="F103" s="33" t="s">
        <v>47</v>
      </c>
      <c r="G103" s="35"/>
      <c r="H103" s="33" t="s">
        <v>39</v>
      </c>
    </row>
    <row r="104" spans="1:8">
      <c r="A104" s="33">
        <v>1129</v>
      </c>
      <c r="B104" s="33" t="s">
        <v>435</v>
      </c>
      <c r="C104" s="34">
        <v>320000</v>
      </c>
      <c r="D104" s="34">
        <v>7.0900000000000005E-2</v>
      </c>
      <c r="E104" s="34">
        <v>4510000</v>
      </c>
      <c r="F104" s="33" t="s">
        <v>47</v>
      </c>
      <c r="G104" s="35"/>
      <c r="H104" s="33" t="s">
        <v>39</v>
      </c>
    </row>
    <row r="105" spans="1:8">
      <c r="A105" s="33">
        <v>1130</v>
      </c>
      <c r="B105" s="33" t="s">
        <v>436</v>
      </c>
      <c r="C105" s="34">
        <v>180</v>
      </c>
      <c r="D105" s="34">
        <v>7.0000000000000007E-2</v>
      </c>
      <c r="E105" s="34">
        <v>2580</v>
      </c>
      <c r="F105" s="33" t="s">
        <v>38</v>
      </c>
      <c r="G105" s="35"/>
      <c r="H105" s="33" t="s">
        <v>39</v>
      </c>
    </row>
    <row r="106" spans="1:8">
      <c r="A106" s="33">
        <v>1131</v>
      </c>
      <c r="B106" s="33" t="s">
        <v>437</v>
      </c>
      <c r="C106" s="34">
        <v>11</v>
      </c>
      <c r="D106" s="34">
        <v>32000000000000</v>
      </c>
      <c r="E106" s="34">
        <v>3.4000000000000002E-13</v>
      </c>
      <c r="F106" s="33" t="s">
        <v>38</v>
      </c>
      <c r="G106" s="35"/>
      <c r="H106" s="33" t="s">
        <v>39</v>
      </c>
    </row>
    <row r="107" spans="1:8">
      <c r="A107" s="33">
        <v>1132</v>
      </c>
      <c r="B107" s="33" t="s">
        <v>438</v>
      </c>
      <c r="C107" s="34">
        <v>11.8</v>
      </c>
      <c r="D107" s="34">
        <v>5.0700000000000002E-2</v>
      </c>
      <c r="E107" s="34">
        <v>233</v>
      </c>
      <c r="F107" s="33" t="s">
        <v>38</v>
      </c>
      <c r="G107" s="35"/>
      <c r="H107" s="33" t="s">
        <v>39</v>
      </c>
    </row>
    <row r="108" spans="1:8">
      <c r="A108" s="33">
        <v>1133</v>
      </c>
      <c r="B108" s="33" t="s">
        <v>439</v>
      </c>
      <c r="C108" s="34">
        <v>2200</v>
      </c>
      <c r="D108" s="34">
        <v>4.3099999999999996E-3</v>
      </c>
      <c r="E108" s="34">
        <v>510000</v>
      </c>
      <c r="F108" s="33" t="s">
        <v>47</v>
      </c>
      <c r="G108" s="35"/>
      <c r="H108" s="33" t="s">
        <v>39</v>
      </c>
    </row>
    <row r="109" spans="1:8">
      <c r="A109" s="33">
        <v>1134</v>
      </c>
      <c r="B109" s="33" t="s">
        <v>440</v>
      </c>
      <c r="C109" s="34">
        <v>220</v>
      </c>
      <c r="D109" s="34">
        <v>8.6400000000000001E-3</v>
      </c>
      <c r="E109" s="34">
        <v>25500</v>
      </c>
      <c r="F109" s="33" t="s">
        <v>38</v>
      </c>
      <c r="G109" s="35"/>
      <c r="H109" s="33" t="s">
        <v>39</v>
      </c>
    </row>
    <row r="110" spans="1:8">
      <c r="A110" s="33">
        <v>1135</v>
      </c>
      <c r="B110" s="33" t="s">
        <v>441</v>
      </c>
      <c r="C110" s="34">
        <v>5600</v>
      </c>
      <c r="D110" s="34">
        <v>5.1999999999999995E-4</v>
      </c>
      <c r="E110" s="34">
        <v>10800000</v>
      </c>
      <c r="F110" s="33" t="s">
        <v>47</v>
      </c>
      <c r="G110" s="35"/>
      <c r="H110" s="33" t="s">
        <v>39</v>
      </c>
    </row>
    <row r="111" spans="1:8">
      <c r="A111" s="33">
        <v>1136</v>
      </c>
      <c r="B111" s="33" t="s">
        <v>442</v>
      </c>
      <c r="C111" s="34">
        <v>1400</v>
      </c>
      <c r="D111" s="34">
        <v>1.76E-4</v>
      </c>
      <c r="E111" s="34">
        <v>7970000</v>
      </c>
      <c r="F111" s="33" t="s">
        <v>47</v>
      </c>
      <c r="G111" s="35"/>
      <c r="H111" s="33" t="s">
        <v>39</v>
      </c>
    </row>
    <row r="112" spans="1:8">
      <c r="A112" s="33">
        <v>1137</v>
      </c>
      <c r="B112" s="33" t="s">
        <v>443</v>
      </c>
      <c r="C112" s="34">
        <v>1540</v>
      </c>
      <c r="D112" s="34">
        <v>4.7400000000000003E-3</v>
      </c>
      <c r="E112" s="34">
        <v>325000</v>
      </c>
      <c r="F112" s="33" t="s">
        <v>38</v>
      </c>
      <c r="G112" s="35"/>
      <c r="H112" s="33" t="s">
        <v>39</v>
      </c>
    </row>
    <row r="113" spans="1:8">
      <c r="A113" s="33">
        <v>1138</v>
      </c>
      <c r="B113" s="33" t="s">
        <v>131</v>
      </c>
      <c r="C113" s="34">
        <v>1580</v>
      </c>
      <c r="D113" s="34">
        <v>1.1999999999999999E-3</v>
      </c>
      <c r="E113" s="34">
        <v>1320000</v>
      </c>
      <c r="F113" s="33" t="s">
        <v>47</v>
      </c>
      <c r="G113" s="35"/>
      <c r="H113" s="33" t="s">
        <v>39</v>
      </c>
    </row>
    <row r="114" spans="1:8">
      <c r="A114" s="33">
        <v>1139</v>
      </c>
      <c r="B114" s="33" t="s">
        <v>132</v>
      </c>
      <c r="C114" s="34">
        <v>138000</v>
      </c>
      <c r="D114" s="34">
        <v>5.4300000000000001E-2</v>
      </c>
      <c r="E114" s="34">
        <v>2540000</v>
      </c>
      <c r="F114" s="33" t="s">
        <v>47</v>
      </c>
      <c r="G114" s="35"/>
      <c r="H114" s="33" t="s">
        <v>39</v>
      </c>
    </row>
    <row r="115" spans="1:8">
      <c r="A115" s="33">
        <v>1140</v>
      </c>
      <c r="B115" s="33" t="s">
        <v>133</v>
      </c>
      <c r="C115" s="34">
        <v>12200</v>
      </c>
      <c r="D115" s="34">
        <v>1.83E-2</v>
      </c>
      <c r="E115" s="34">
        <v>665000</v>
      </c>
      <c r="F115" s="33" t="s">
        <v>38</v>
      </c>
      <c r="G115" s="35"/>
      <c r="H115" s="33" t="s">
        <v>39</v>
      </c>
    </row>
    <row r="116" spans="1:8">
      <c r="A116" s="33">
        <v>1141</v>
      </c>
      <c r="B116" s="33" t="s">
        <v>134</v>
      </c>
      <c r="C116" s="34">
        <v>3200</v>
      </c>
      <c r="D116" s="34">
        <v>0.46899999999999997</v>
      </c>
      <c r="E116" s="34">
        <v>6820</v>
      </c>
      <c r="F116" s="33" t="s">
        <v>38</v>
      </c>
      <c r="G116" s="35"/>
      <c r="H116" s="33" t="s">
        <v>39</v>
      </c>
    </row>
    <row r="117" spans="1:8">
      <c r="A117" s="33">
        <v>1142</v>
      </c>
      <c r="B117" s="33" t="s">
        <v>135</v>
      </c>
      <c r="C117" s="34">
        <v>1000</v>
      </c>
      <c r="D117" s="34">
        <v>3.5000000000000003E-2</v>
      </c>
      <c r="E117" s="34">
        <v>28500</v>
      </c>
      <c r="F117" s="33" t="s">
        <v>41</v>
      </c>
      <c r="G117" s="35"/>
      <c r="H117" s="33" t="s">
        <v>39</v>
      </c>
    </row>
    <row r="118" spans="1:8">
      <c r="A118" s="33">
        <v>1143</v>
      </c>
      <c r="B118" s="33" t="s">
        <v>136</v>
      </c>
      <c r="C118" s="34">
        <v>3800</v>
      </c>
      <c r="D118" s="34">
        <v>5.7200000000000003E-3</v>
      </c>
      <c r="E118" s="34">
        <v>664000</v>
      </c>
      <c r="F118" s="33" t="s">
        <v>47</v>
      </c>
      <c r="G118" s="35"/>
      <c r="H118" s="33" t="s">
        <v>39</v>
      </c>
    </row>
    <row r="119" spans="1:8">
      <c r="A119" s="33">
        <v>1144</v>
      </c>
      <c r="B119" s="33" t="s">
        <v>137</v>
      </c>
      <c r="C119" s="34">
        <v>100</v>
      </c>
      <c r="D119" s="34">
        <v>3.1E-2</v>
      </c>
      <c r="E119" s="34">
        <v>3190</v>
      </c>
      <c r="F119" s="33" t="s">
        <v>41</v>
      </c>
      <c r="G119" s="35"/>
      <c r="H119" s="33" t="s">
        <v>39</v>
      </c>
    </row>
    <row r="120" spans="1:8">
      <c r="A120" s="33">
        <v>1145</v>
      </c>
      <c r="B120" s="33" t="s">
        <v>138</v>
      </c>
      <c r="C120" s="34">
        <v>62000</v>
      </c>
      <c r="D120" s="34">
        <v>1.56E-3</v>
      </c>
      <c r="E120" s="34">
        <v>39700000</v>
      </c>
      <c r="F120" s="33" t="s">
        <v>41</v>
      </c>
      <c r="G120" s="35"/>
      <c r="H120" s="33" t="s">
        <v>39</v>
      </c>
    </row>
    <row r="121" spans="1:8">
      <c r="A121" s="33">
        <v>1146</v>
      </c>
      <c r="B121" s="33" t="s">
        <v>139</v>
      </c>
      <c r="C121" s="34">
        <v>940</v>
      </c>
      <c r="D121" s="34">
        <v>2.63E-3</v>
      </c>
      <c r="E121" s="34">
        <v>357000</v>
      </c>
      <c r="F121" s="33" t="s">
        <v>41</v>
      </c>
      <c r="G121" s="35"/>
      <c r="H121" s="33" t="s">
        <v>39</v>
      </c>
    </row>
    <row r="122" spans="1:8">
      <c r="A122" s="33">
        <v>1147</v>
      </c>
      <c r="B122" s="33" t="s">
        <v>140</v>
      </c>
      <c r="C122" s="34">
        <v>9.4</v>
      </c>
      <c r="D122" s="34">
        <v>5.9500000000000004E-3</v>
      </c>
      <c r="E122" s="34">
        <v>1580</v>
      </c>
      <c r="F122" s="33" t="s">
        <v>41</v>
      </c>
      <c r="G122" s="35"/>
      <c r="H122" s="33" t="s">
        <v>39</v>
      </c>
    </row>
    <row r="123" spans="1:8">
      <c r="A123" s="33">
        <v>1148</v>
      </c>
      <c r="B123" s="33" t="s">
        <v>141</v>
      </c>
      <c r="C123" s="34">
        <v>0.52</v>
      </c>
      <c r="D123" s="34">
        <v>0.127</v>
      </c>
      <c r="E123" s="34">
        <v>4.0999999999999996</v>
      </c>
      <c r="F123" s="33" t="s">
        <v>41</v>
      </c>
      <c r="G123" s="35"/>
      <c r="H123" s="33" t="s">
        <v>39</v>
      </c>
    </row>
    <row r="124" spans="1:8">
      <c r="A124" s="33">
        <v>1149</v>
      </c>
      <c r="B124" s="33" t="s">
        <v>142</v>
      </c>
      <c r="C124" s="34">
        <v>1.04</v>
      </c>
      <c r="D124" s="34">
        <v>9.5099999999999994E-3</v>
      </c>
      <c r="E124" s="34">
        <v>109</v>
      </c>
      <c r="F124" s="33" t="s">
        <v>41</v>
      </c>
      <c r="G124" s="35"/>
      <c r="H124" s="33" t="s">
        <v>39</v>
      </c>
    </row>
    <row r="125" spans="1:8">
      <c r="A125" s="33">
        <v>1150</v>
      </c>
      <c r="B125" s="33" t="s">
        <v>143</v>
      </c>
      <c r="C125" s="34">
        <v>0.52</v>
      </c>
      <c r="D125" s="34">
        <v>0.32800000000000001</v>
      </c>
      <c r="E125" s="34">
        <v>1.59</v>
      </c>
      <c r="F125" s="33" t="s">
        <v>41</v>
      </c>
      <c r="G125" s="35"/>
      <c r="H125" s="33" t="s">
        <v>39</v>
      </c>
    </row>
    <row r="126" spans="1:8">
      <c r="A126" s="33">
        <v>1151</v>
      </c>
      <c r="B126" s="33" t="s">
        <v>144</v>
      </c>
      <c r="C126" s="34">
        <v>3.2</v>
      </c>
      <c r="D126" s="34">
        <v>5.9500000000000004E-3</v>
      </c>
      <c r="E126" s="34">
        <v>538</v>
      </c>
      <c r="F126" s="33" t="s">
        <v>41</v>
      </c>
      <c r="G126" s="35"/>
      <c r="H126" s="33" t="s">
        <v>39</v>
      </c>
    </row>
    <row r="127" spans="1:8">
      <c r="A127" s="33">
        <v>1152</v>
      </c>
      <c r="B127" s="33" t="s">
        <v>145</v>
      </c>
      <c r="C127" s="34">
        <v>200</v>
      </c>
      <c r="D127" s="34">
        <v>6.8999999999999999E-3</v>
      </c>
      <c r="E127" s="34">
        <v>29000</v>
      </c>
      <c r="F127" s="33" t="s">
        <v>41</v>
      </c>
      <c r="G127" s="35"/>
      <c r="H127" s="33" t="s">
        <v>39</v>
      </c>
    </row>
    <row r="128" spans="1:8">
      <c r="A128" s="33">
        <v>1153</v>
      </c>
      <c r="B128" s="33" t="s">
        <v>146</v>
      </c>
      <c r="C128" s="34">
        <v>2</v>
      </c>
      <c r="D128" s="34">
        <v>2.3499999999999999E-4</v>
      </c>
      <c r="E128" s="34">
        <v>8500</v>
      </c>
      <c r="F128" s="33" t="s">
        <v>41</v>
      </c>
      <c r="G128" s="35"/>
      <c r="H128" s="33" t="s">
        <v>39</v>
      </c>
    </row>
    <row r="129" spans="1:8">
      <c r="A129" s="33">
        <v>1154</v>
      </c>
      <c r="B129" s="33" t="s">
        <v>147</v>
      </c>
      <c r="C129" s="34">
        <v>104000</v>
      </c>
      <c r="D129" s="34">
        <v>1.89E-2</v>
      </c>
      <c r="E129" s="34">
        <v>5490000</v>
      </c>
      <c r="F129" s="33" t="s">
        <v>41</v>
      </c>
      <c r="G129" s="35"/>
      <c r="H129" s="33" t="s">
        <v>39</v>
      </c>
    </row>
    <row r="130" spans="1:8">
      <c r="A130" s="33">
        <v>1155</v>
      </c>
      <c r="B130" s="33" t="s">
        <v>148</v>
      </c>
      <c r="C130" s="34">
        <v>52</v>
      </c>
      <c r="D130" s="34">
        <v>2.5799999999999998E-3</v>
      </c>
      <c r="E130" s="34">
        <v>20200</v>
      </c>
      <c r="F130" s="33" t="s">
        <v>41</v>
      </c>
      <c r="G130" s="35"/>
      <c r="H130" s="33" t="s">
        <v>39</v>
      </c>
    </row>
    <row r="131" spans="1:8">
      <c r="A131" s="33">
        <v>1156</v>
      </c>
      <c r="B131" s="33" t="s">
        <v>149</v>
      </c>
      <c r="C131" s="34">
        <v>1900</v>
      </c>
      <c r="D131" s="34">
        <v>0.115</v>
      </c>
      <c r="E131" s="34">
        <v>16500</v>
      </c>
      <c r="F131" s="33" t="s">
        <v>47</v>
      </c>
      <c r="G131" s="35"/>
      <c r="H131" s="33" t="s">
        <v>39</v>
      </c>
    </row>
    <row r="132" spans="1:8">
      <c r="A132" s="33">
        <v>1157</v>
      </c>
      <c r="B132" s="33" t="s">
        <v>150</v>
      </c>
      <c r="C132" s="34">
        <v>32</v>
      </c>
      <c r="D132" s="34">
        <v>9.7000000000000003E-3</v>
      </c>
      <c r="E132" s="34">
        <v>3310</v>
      </c>
      <c r="F132" s="33" t="s">
        <v>41</v>
      </c>
      <c r="G132" s="35"/>
      <c r="H132" s="33" t="s">
        <v>39</v>
      </c>
    </row>
    <row r="133" spans="1:8">
      <c r="A133" s="33">
        <v>1158</v>
      </c>
      <c r="B133" s="33" t="s">
        <v>151</v>
      </c>
      <c r="C133" s="34">
        <v>0.82</v>
      </c>
      <c r="D133" s="34">
        <v>1.5900000000000001E-2</v>
      </c>
      <c r="E133" s="34">
        <v>51.6</v>
      </c>
      <c r="F133" s="33" t="s">
        <v>41</v>
      </c>
      <c r="G133" s="35"/>
      <c r="H133" s="33" t="s">
        <v>39</v>
      </c>
    </row>
    <row r="134" spans="1:8">
      <c r="A134" s="33">
        <v>1159</v>
      </c>
      <c r="B134" s="33" t="s">
        <v>152</v>
      </c>
      <c r="C134" s="34">
        <v>1.04</v>
      </c>
      <c r="D134" s="34">
        <v>1.2800000000000001E-2</v>
      </c>
      <c r="E134" s="34">
        <v>80.900000000000006</v>
      </c>
      <c r="F134" s="33" t="s">
        <v>41</v>
      </c>
      <c r="G134" s="35"/>
      <c r="H134" s="33" t="s">
        <v>39</v>
      </c>
    </row>
    <row r="135" spans="1:8">
      <c r="A135" s="33">
        <v>1160</v>
      </c>
      <c r="B135" s="33" t="s">
        <v>153</v>
      </c>
      <c r="C135" s="34">
        <v>0.52</v>
      </c>
      <c r="D135" s="34">
        <v>3</v>
      </c>
      <c r="E135" s="34">
        <v>0.17199999999999999</v>
      </c>
      <c r="F135" s="33" t="s">
        <v>41</v>
      </c>
      <c r="G135" s="35"/>
      <c r="H135" s="33" t="s">
        <v>39</v>
      </c>
    </row>
    <row r="136" spans="1:8">
      <c r="A136" s="33">
        <v>1161</v>
      </c>
      <c r="B136" s="33" t="s">
        <v>154</v>
      </c>
      <c r="C136" s="34">
        <v>0.52</v>
      </c>
      <c r="D136" s="34">
        <v>1.69</v>
      </c>
      <c r="E136" s="34">
        <v>0.307</v>
      </c>
      <c r="F136" s="33" t="s">
        <v>41</v>
      </c>
      <c r="G136" s="35"/>
      <c r="H136" s="33" t="s">
        <v>39</v>
      </c>
    </row>
    <row r="137" spans="1:8">
      <c r="A137" s="33">
        <v>1162</v>
      </c>
      <c r="B137" s="33" t="s">
        <v>155</v>
      </c>
      <c r="C137" s="34">
        <v>0.62</v>
      </c>
      <c r="D137" s="34">
        <v>6680</v>
      </c>
      <c r="E137" s="34">
        <v>9.2800000000000006E-5</v>
      </c>
      <c r="F137" s="33" t="s">
        <v>41</v>
      </c>
      <c r="G137" s="35"/>
      <c r="H137" s="33" t="s">
        <v>39</v>
      </c>
    </row>
    <row r="138" spans="1:8">
      <c r="A138" s="33">
        <v>1163</v>
      </c>
      <c r="B138" s="33" t="s">
        <v>156</v>
      </c>
      <c r="C138" s="34">
        <v>0.104</v>
      </c>
      <c r="D138" s="34">
        <v>24.4</v>
      </c>
      <c r="E138" s="34">
        <v>4.2500000000000003E-3</v>
      </c>
      <c r="F138" s="33" t="s">
        <v>41</v>
      </c>
      <c r="G138" s="35"/>
      <c r="H138" s="33" t="s">
        <v>39</v>
      </c>
    </row>
    <row r="139" spans="1:8">
      <c r="A139" s="33">
        <v>1164</v>
      </c>
      <c r="B139" s="33" t="s">
        <v>157</v>
      </c>
      <c r="C139" s="34">
        <v>620000</v>
      </c>
      <c r="D139" s="34">
        <v>5.2699999999999997E-2</v>
      </c>
      <c r="E139" s="34">
        <v>11800000</v>
      </c>
      <c r="F139" s="33" t="s">
        <v>47</v>
      </c>
      <c r="G139" s="35"/>
      <c r="H139" s="33" t="s">
        <v>39</v>
      </c>
    </row>
    <row r="140" spans="1:8">
      <c r="A140" s="33">
        <v>1165</v>
      </c>
      <c r="B140" s="33" t="s">
        <v>158</v>
      </c>
      <c r="C140" s="34">
        <v>980</v>
      </c>
      <c r="D140" s="34">
        <v>3.0200000000000002E-4</v>
      </c>
      <c r="E140" s="34">
        <v>3250000</v>
      </c>
      <c r="F140" s="33" t="s">
        <v>47</v>
      </c>
      <c r="G140" s="35"/>
      <c r="H140" s="33" t="s">
        <v>39</v>
      </c>
    </row>
    <row r="141" spans="1:8">
      <c r="A141" s="33">
        <v>1166</v>
      </c>
      <c r="B141" s="33" t="s">
        <v>159</v>
      </c>
      <c r="C141" s="34">
        <v>220</v>
      </c>
      <c r="D141" s="34">
        <v>7.43E-3</v>
      </c>
      <c r="E141" s="34">
        <v>29600</v>
      </c>
      <c r="F141" s="33" t="s">
        <v>47</v>
      </c>
      <c r="G141" s="35"/>
      <c r="H141" s="33" t="s">
        <v>39</v>
      </c>
    </row>
    <row r="142" spans="1:8">
      <c r="A142" s="33">
        <v>1167</v>
      </c>
      <c r="B142" s="33" t="s">
        <v>160</v>
      </c>
      <c r="C142" s="34">
        <v>6000</v>
      </c>
      <c r="D142" s="34">
        <v>0.70899999999999996</v>
      </c>
      <c r="E142" s="34">
        <v>8460</v>
      </c>
      <c r="F142" s="33" t="s">
        <v>47</v>
      </c>
      <c r="G142" s="35"/>
      <c r="H142" s="33" t="s">
        <v>39</v>
      </c>
    </row>
    <row r="143" spans="1:8">
      <c r="A143" s="33">
        <v>1168</v>
      </c>
      <c r="B143" s="33" t="s">
        <v>161</v>
      </c>
      <c r="C143" s="34">
        <v>900</v>
      </c>
      <c r="D143" s="34">
        <v>2.8299999999999999E-2</v>
      </c>
      <c r="E143" s="34">
        <v>31800</v>
      </c>
      <c r="F143" s="33" t="s">
        <v>47</v>
      </c>
      <c r="G143" s="35"/>
      <c r="H143" s="33" t="s">
        <v>39</v>
      </c>
    </row>
    <row r="144" spans="1:8">
      <c r="A144" s="33">
        <v>1169</v>
      </c>
      <c r="B144" s="33" t="s">
        <v>162</v>
      </c>
      <c r="C144" s="34">
        <v>6200000</v>
      </c>
      <c r="D144" s="34">
        <v>1.05</v>
      </c>
      <c r="E144" s="34">
        <v>5910000</v>
      </c>
      <c r="F144" s="33" t="s">
        <v>41</v>
      </c>
      <c r="G144" s="35"/>
      <c r="H144" s="33" t="s">
        <v>39</v>
      </c>
    </row>
    <row r="145" spans="1:8">
      <c r="A145" s="33">
        <v>1170</v>
      </c>
      <c r="B145" s="33" t="s">
        <v>163</v>
      </c>
      <c r="C145" s="34">
        <v>280</v>
      </c>
      <c r="D145" s="34">
        <v>0.25</v>
      </c>
      <c r="E145" s="34">
        <v>1130</v>
      </c>
      <c r="F145" s="33" t="s">
        <v>47</v>
      </c>
      <c r="G145" s="35"/>
      <c r="H145" s="33" t="s">
        <v>39</v>
      </c>
    </row>
    <row r="146" spans="1:8">
      <c r="A146" s="33">
        <v>1171</v>
      </c>
      <c r="B146" s="33" t="s">
        <v>164</v>
      </c>
      <c r="C146" s="34">
        <v>58000000</v>
      </c>
      <c r="D146" s="34">
        <v>0.19400000000000001</v>
      </c>
      <c r="E146" s="34">
        <v>299000000</v>
      </c>
      <c r="F146" s="33" t="s">
        <v>47</v>
      </c>
      <c r="G146" s="35"/>
      <c r="H146" s="33" t="s">
        <v>39</v>
      </c>
    </row>
    <row r="147" spans="1:8">
      <c r="A147" s="33">
        <v>1172</v>
      </c>
      <c r="B147" s="33" t="s">
        <v>165</v>
      </c>
      <c r="C147" s="34">
        <v>80000</v>
      </c>
      <c r="D147" s="34">
        <v>2.5699999999999998E-3</v>
      </c>
      <c r="E147" s="34">
        <v>31100000</v>
      </c>
      <c r="F147" s="33" t="s">
        <v>47</v>
      </c>
      <c r="G147" s="35"/>
      <c r="H147" s="33" t="s">
        <v>39</v>
      </c>
    </row>
    <row r="148" spans="1:8">
      <c r="A148" s="33">
        <v>1173</v>
      </c>
      <c r="B148" s="33" t="s">
        <v>166</v>
      </c>
      <c r="C148" s="34">
        <v>20000</v>
      </c>
      <c r="D148" s="34">
        <v>9.1700000000000006E-5</v>
      </c>
      <c r="E148" s="34">
        <v>218000000</v>
      </c>
      <c r="F148" s="33" t="s">
        <v>47</v>
      </c>
      <c r="G148" s="35"/>
      <c r="H148" s="33" t="s">
        <v>39</v>
      </c>
    </row>
    <row r="149" spans="1:8">
      <c r="A149" s="33">
        <v>1174</v>
      </c>
      <c r="B149" s="33" t="s">
        <v>167</v>
      </c>
      <c r="C149" s="34">
        <v>2600</v>
      </c>
      <c r="D149" s="34">
        <v>9.1399999999999999E-4</v>
      </c>
      <c r="E149" s="34">
        <v>2840000</v>
      </c>
      <c r="F149" s="33" t="s">
        <v>47</v>
      </c>
      <c r="G149" s="35"/>
      <c r="H149" s="33" t="s">
        <v>39</v>
      </c>
    </row>
    <row r="150" spans="1:8">
      <c r="A150" s="33">
        <v>1175</v>
      </c>
      <c r="B150" s="33" t="s">
        <v>168</v>
      </c>
      <c r="C150" s="34">
        <v>196000</v>
      </c>
      <c r="D150" s="34">
        <v>2.15E-3</v>
      </c>
      <c r="E150" s="34">
        <v>91200000</v>
      </c>
      <c r="F150" s="33" t="s">
        <v>47</v>
      </c>
      <c r="G150" s="35"/>
      <c r="H150" s="33" t="s">
        <v>39</v>
      </c>
    </row>
    <row r="151" spans="1:8">
      <c r="A151" s="33">
        <v>1176</v>
      </c>
      <c r="B151" s="33" t="s">
        <v>169</v>
      </c>
      <c r="C151" s="34">
        <v>22000</v>
      </c>
      <c r="D151" s="34">
        <v>0.24</v>
      </c>
      <c r="E151" s="34">
        <v>92400</v>
      </c>
      <c r="F151" s="33" t="s">
        <v>47</v>
      </c>
      <c r="G151" s="35"/>
      <c r="H151" s="33" t="s">
        <v>39</v>
      </c>
    </row>
    <row r="152" spans="1:8">
      <c r="A152" s="33">
        <v>1177</v>
      </c>
      <c r="B152" s="33" t="s">
        <v>170</v>
      </c>
      <c r="C152" s="34">
        <v>62000</v>
      </c>
      <c r="D152" s="34">
        <v>1.8500000000000001E-3</v>
      </c>
      <c r="E152" s="34">
        <v>33400000</v>
      </c>
      <c r="F152" s="33" t="s">
        <v>47</v>
      </c>
      <c r="G152" s="35"/>
      <c r="H152" s="33" t="s">
        <v>39</v>
      </c>
    </row>
    <row r="153" spans="1:8">
      <c r="A153" s="33">
        <v>1178</v>
      </c>
      <c r="B153" s="33" t="s">
        <v>171</v>
      </c>
      <c r="C153" s="34">
        <v>6600</v>
      </c>
      <c r="D153" s="34">
        <v>1.67E-3</v>
      </c>
      <c r="E153" s="34">
        <v>3950000</v>
      </c>
      <c r="F153" s="33" t="s">
        <v>47</v>
      </c>
      <c r="G153" s="35"/>
      <c r="H153" s="33" t="s">
        <v>39</v>
      </c>
    </row>
    <row r="154" spans="1:8">
      <c r="A154" s="33">
        <v>1179</v>
      </c>
      <c r="B154" s="33" t="s">
        <v>172</v>
      </c>
      <c r="C154" s="34">
        <v>3800</v>
      </c>
      <c r="D154" s="34">
        <v>5.0099999999999997E-3</v>
      </c>
      <c r="E154" s="34">
        <v>758000</v>
      </c>
      <c r="F154" s="33" t="s">
        <v>47</v>
      </c>
      <c r="G154" s="35"/>
      <c r="H154" s="33" t="s">
        <v>39</v>
      </c>
    </row>
    <row r="155" spans="1:8">
      <c r="A155" s="33">
        <v>1180</v>
      </c>
      <c r="B155" s="33" t="s">
        <v>173</v>
      </c>
      <c r="C155" s="34">
        <v>600000</v>
      </c>
      <c r="D155" s="34">
        <v>1.24E-2</v>
      </c>
      <c r="E155" s="34">
        <v>48400000</v>
      </c>
      <c r="F155" s="33" t="s">
        <v>47</v>
      </c>
      <c r="G155" s="35"/>
      <c r="H155" s="33" t="s">
        <v>39</v>
      </c>
    </row>
    <row r="156" spans="1:8">
      <c r="A156" s="33">
        <v>1181</v>
      </c>
      <c r="B156" s="33" t="s">
        <v>174</v>
      </c>
      <c r="C156" s="34">
        <v>28000</v>
      </c>
      <c r="D156" s="34">
        <v>0.27200000000000002</v>
      </c>
      <c r="E156" s="34">
        <v>103000</v>
      </c>
      <c r="F156" s="33" t="s">
        <v>38</v>
      </c>
      <c r="G156" s="35"/>
      <c r="H156" s="33" t="s">
        <v>39</v>
      </c>
    </row>
    <row r="157" spans="1:8">
      <c r="A157" s="33">
        <v>1182</v>
      </c>
      <c r="B157" s="33" t="s">
        <v>175</v>
      </c>
      <c r="C157" s="34">
        <v>1140</v>
      </c>
      <c r="D157" s="34">
        <v>7.4599999999999996E-3</v>
      </c>
      <c r="E157" s="34">
        <v>153000</v>
      </c>
      <c r="F157" s="33" t="s">
        <v>47</v>
      </c>
      <c r="G157" s="35"/>
      <c r="H157" s="33" t="s">
        <v>39</v>
      </c>
    </row>
    <row r="158" spans="1:8">
      <c r="A158" s="33">
        <v>1183</v>
      </c>
      <c r="B158" s="33" t="s">
        <v>176</v>
      </c>
      <c r="C158" s="34">
        <v>42</v>
      </c>
      <c r="D158" s="34">
        <v>3.3000000000000002E-2</v>
      </c>
      <c r="E158" s="34">
        <v>1290</v>
      </c>
      <c r="F158" s="33" t="s">
        <v>38</v>
      </c>
      <c r="G158" s="35"/>
      <c r="H158" s="33" t="s">
        <v>39</v>
      </c>
    </row>
    <row r="159" spans="1:8">
      <c r="A159" s="33">
        <v>1184</v>
      </c>
      <c r="B159" s="33" t="s">
        <v>177</v>
      </c>
      <c r="C159" s="34">
        <v>260000</v>
      </c>
      <c r="D159" s="34">
        <v>3.2199999999999999E-2</v>
      </c>
      <c r="E159" s="34">
        <v>8070000</v>
      </c>
      <c r="F159" s="33" t="s">
        <v>47</v>
      </c>
      <c r="G159" s="35"/>
      <c r="H159" s="33" t="s">
        <v>39</v>
      </c>
    </row>
    <row r="160" spans="1:8">
      <c r="A160" s="33">
        <v>1185</v>
      </c>
      <c r="B160" s="33" t="s">
        <v>178</v>
      </c>
      <c r="C160" s="34">
        <v>420</v>
      </c>
      <c r="D160" s="34">
        <v>365000</v>
      </c>
      <c r="E160" s="34">
        <v>1.15E-3</v>
      </c>
      <c r="F160" s="33" t="s">
        <v>38</v>
      </c>
      <c r="G160" s="35"/>
      <c r="H160" s="33" t="s">
        <v>39</v>
      </c>
    </row>
    <row r="161" spans="1:8">
      <c r="A161" s="33">
        <v>1186</v>
      </c>
      <c r="B161" s="33" t="s">
        <v>179</v>
      </c>
      <c r="C161" s="34">
        <v>8600</v>
      </c>
      <c r="D161" s="34">
        <v>3.2699999999999998E-4</v>
      </c>
      <c r="E161" s="34">
        <v>26300000</v>
      </c>
      <c r="F161" s="33" t="s">
        <v>47</v>
      </c>
      <c r="G161" s="35"/>
      <c r="H161" s="33" t="s">
        <v>39</v>
      </c>
    </row>
    <row r="162" spans="1:8">
      <c r="A162" s="33">
        <v>1187</v>
      </c>
      <c r="B162" s="33" t="s">
        <v>180</v>
      </c>
      <c r="C162" s="34">
        <v>400</v>
      </c>
      <c r="D162" s="34">
        <v>5.4599999999999996E-3</v>
      </c>
      <c r="E162" s="34">
        <v>73300</v>
      </c>
      <c r="F162" s="33" t="s">
        <v>47</v>
      </c>
      <c r="G162" s="35"/>
      <c r="H162" s="33" t="s">
        <v>39</v>
      </c>
    </row>
    <row r="163" spans="1:8">
      <c r="A163" s="33">
        <v>1188</v>
      </c>
      <c r="B163" s="33" t="s">
        <v>181</v>
      </c>
      <c r="C163" s="34">
        <v>60</v>
      </c>
      <c r="D163" s="34">
        <v>0.69</v>
      </c>
      <c r="E163" s="34">
        <v>87</v>
      </c>
      <c r="F163" s="33" t="s">
        <v>38</v>
      </c>
      <c r="G163" s="35"/>
      <c r="H163" s="33" t="s">
        <v>39</v>
      </c>
    </row>
    <row r="164" spans="1:8">
      <c r="A164" s="33">
        <v>1189</v>
      </c>
      <c r="B164" s="33" t="s">
        <v>182</v>
      </c>
      <c r="C164" s="34">
        <v>10000</v>
      </c>
      <c r="D164" s="34">
        <v>2.3599999999999999E-4</v>
      </c>
      <c r="E164" s="34">
        <v>42300000</v>
      </c>
      <c r="F164" s="33" t="s">
        <v>47</v>
      </c>
      <c r="G164" s="35"/>
      <c r="H164" s="33" t="s">
        <v>39</v>
      </c>
    </row>
    <row r="165" spans="1:8">
      <c r="A165" s="33">
        <v>1190</v>
      </c>
      <c r="B165" s="33" t="s">
        <v>183</v>
      </c>
      <c r="C165" s="34">
        <v>19800</v>
      </c>
      <c r="D165" s="34">
        <v>1.47E-4</v>
      </c>
      <c r="E165" s="34">
        <v>135000000</v>
      </c>
      <c r="F165" s="33" t="s">
        <v>47</v>
      </c>
      <c r="G165" s="35"/>
      <c r="H165" s="33" t="s">
        <v>39</v>
      </c>
    </row>
    <row r="166" spans="1:8">
      <c r="A166" s="33">
        <v>1191</v>
      </c>
      <c r="B166" s="33" t="s">
        <v>184</v>
      </c>
      <c r="C166" s="34">
        <v>16400</v>
      </c>
      <c r="D166" s="34">
        <v>1.09E-3</v>
      </c>
      <c r="E166" s="34">
        <v>15100000</v>
      </c>
      <c r="F166" s="33" t="s">
        <v>47</v>
      </c>
      <c r="G166" s="35"/>
      <c r="H166" s="33" t="s">
        <v>39</v>
      </c>
    </row>
    <row r="167" spans="1:8">
      <c r="A167" s="33">
        <v>1192</v>
      </c>
      <c r="B167" s="33" t="s">
        <v>185</v>
      </c>
      <c r="C167" s="34">
        <v>154000</v>
      </c>
      <c r="D167" s="34">
        <v>3.9899999999999998E-2</v>
      </c>
      <c r="E167" s="34">
        <v>3860000</v>
      </c>
      <c r="F167" s="33" t="s">
        <v>38</v>
      </c>
      <c r="G167" s="35"/>
      <c r="H167" s="33" t="s">
        <v>39</v>
      </c>
    </row>
    <row r="168" spans="1:8">
      <c r="A168" s="33">
        <v>1193</v>
      </c>
      <c r="B168" s="33" t="s">
        <v>186</v>
      </c>
      <c r="C168" s="34">
        <v>7200</v>
      </c>
      <c r="D168" s="34">
        <v>9.5200000000000007E-3</v>
      </c>
      <c r="E168" s="34">
        <v>756000</v>
      </c>
      <c r="F168" s="33" t="s">
        <v>47</v>
      </c>
      <c r="G168" s="35"/>
      <c r="H168" s="33" t="s">
        <v>39</v>
      </c>
    </row>
    <row r="169" spans="1:8">
      <c r="A169" s="33">
        <v>1194</v>
      </c>
      <c r="B169" s="33" t="s">
        <v>187</v>
      </c>
      <c r="C169" s="34">
        <v>4000</v>
      </c>
      <c r="D169" s="34">
        <v>1.98E-3</v>
      </c>
      <c r="E169" s="34">
        <v>2020000</v>
      </c>
      <c r="F169" s="33" t="s">
        <v>47</v>
      </c>
      <c r="G169" s="35"/>
      <c r="H169" s="33" t="s">
        <v>39</v>
      </c>
    </row>
    <row r="170" spans="1:8">
      <c r="A170" s="33">
        <v>1195</v>
      </c>
      <c r="B170" s="33" t="s">
        <v>188</v>
      </c>
      <c r="C170" s="34">
        <v>5600</v>
      </c>
      <c r="D170" s="34">
        <v>2.2699999999999999E-3</v>
      </c>
      <c r="E170" s="34">
        <v>2460000</v>
      </c>
      <c r="F170" s="33" t="s">
        <v>47</v>
      </c>
      <c r="G170" s="35"/>
      <c r="H170" s="33" t="s">
        <v>39</v>
      </c>
    </row>
    <row r="171" spans="1:8">
      <c r="A171" s="33">
        <v>1196</v>
      </c>
      <c r="B171" s="33" t="s">
        <v>189</v>
      </c>
      <c r="C171" s="34">
        <v>2400</v>
      </c>
      <c r="D171" s="34">
        <v>0.42199999999999999</v>
      </c>
      <c r="E171" s="34">
        <v>5690</v>
      </c>
      <c r="F171" s="33" t="s">
        <v>47</v>
      </c>
      <c r="G171" s="35"/>
      <c r="H171" s="33" t="s">
        <v>39</v>
      </c>
    </row>
    <row r="172" spans="1:8">
      <c r="A172" s="33">
        <v>1197</v>
      </c>
      <c r="B172" s="33" t="s">
        <v>190</v>
      </c>
      <c r="C172" s="34">
        <v>320000</v>
      </c>
      <c r="D172" s="34">
        <v>3.9300000000000002E-2</v>
      </c>
      <c r="E172" s="34">
        <v>8140000</v>
      </c>
      <c r="F172" s="33" t="s">
        <v>47</v>
      </c>
      <c r="G172" s="35"/>
      <c r="H172" s="33" t="s">
        <v>39</v>
      </c>
    </row>
    <row r="173" spans="1:8">
      <c r="A173" s="33">
        <v>1198</v>
      </c>
      <c r="B173" s="33" t="s">
        <v>191</v>
      </c>
      <c r="C173" s="34">
        <v>1740</v>
      </c>
      <c r="D173" s="34">
        <v>7.5199999999999998E-3</v>
      </c>
      <c r="E173" s="34">
        <v>231000</v>
      </c>
      <c r="F173" s="33" t="s">
        <v>38</v>
      </c>
      <c r="G173" s="35"/>
      <c r="H173" s="33" t="s">
        <v>39</v>
      </c>
    </row>
    <row r="174" spans="1:8">
      <c r="A174" s="33">
        <v>1199</v>
      </c>
      <c r="B174" s="33" t="s">
        <v>192</v>
      </c>
      <c r="C174" s="34">
        <v>6600</v>
      </c>
      <c r="D174" s="34">
        <v>1.1000000000000001E-3</v>
      </c>
      <c r="E174" s="34">
        <v>6010000</v>
      </c>
      <c r="F174" s="33" t="s">
        <v>47</v>
      </c>
      <c r="G174" s="35"/>
      <c r="H174" s="33" t="s">
        <v>39</v>
      </c>
    </row>
    <row r="175" spans="1:8">
      <c r="A175" s="33">
        <v>1200</v>
      </c>
      <c r="B175" s="33" t="s">
        <v>193</v>
      </c>
      <c r="C175" s="34">
        <v>1140000</v>
      </c>
      <c r="D175" s="34">
        <v>0.622</v>
      </c>
      <c r="E175" s="34">
        <v>1830000</v>
      </c>
      <c r="F175" s="33" t="s">
        <v>38</v>
      </c>
      <c r="G175" s="35"/>
      <c r="H175" s="33" t="s">
        <v>39</v>
      </c>
    </row>
    <row r="176" spans="1:8">
      <c r="A176" s="33">
        <v>1201</v>
      </c>
      <c r="B176" s="33" t="s">
        <v>194</v>
      </c>
      <c r="C176" s="34">
        <v>4200</v>
      </c>
      <c r="D176" s="34">
        <v>5.0500000000000003E-2</v>
      </c>
      <c r="E176" s="34">
        <v>83100</v>
      </c>
      <c r="F176" s="33" t="s">
        <v>38</v>
      </c>
      <c r="G176" s="35"/>
      <c r="H176" s="33" t="s">
        <v>39</v>
      </c>
    </row>
    <row r="177" spans="1:8">
      <c r="A177" s="33">
        <v>1202</v>
      </c>
      <c r="B177" s="33" t="s">
        <v>195</v>
      </c>
      <c r="C177" s="34">
        <v>5400</v>
      </c>
      <c r="D177" s="34">
        <v>2.2200000000000002E-3</v>
      </c>
      <c r="E177" s="34">
        <v>2440000</v>
      </c>
      <c r="F177" s="33" t="s">
        <v>47</v>
      </c>
      <c r="G177" s="35"/>
      <c r="H177" s="33" t="s">
        <v>39</v>
      </c>
    </row>
    <row r="178" spans="1:8">
      <c r="A178" s="33">
        <v>1203</v>
      </c>
      <c r="B178" s="33" t="s">
        <v>196</v>
      </c>
      <c r="C178" s="34">
        <v>1700</v>
      </c>
      <c r="D178" s="34">
        <v>4.5999999999999999E-3</v>
      </c>
      <c r="E178" s="34">
        <v>370000</v>
      </c>
      <c r="F178" s="33" t="s">
        <v>47</v>
      </c>
      <c r="G178" s="35"/>
      <c r="H178" s="33" t="s">
        <v>39</v>
      </c>
    </row>
    <row r="179" spans="1:8">
      <c r="A179" s="33">
        <v>1204</v>
      </c>
      <c r="B179" s="33" t="s">
        <v>197</v>
      </c>
      <c r="C179" s="34">
        <v>1640</v>
      </c>
      <c r="D179" s="34">
        <v>2.7500000000000002E-4</v>
      </c>
      <c r="E179" s="34">
        <v>5970000</v>
      </c>
      <c r="F179" s="33" t="s">
        <v>47</v>
      </c>
      <c r="G179" s="35"/>
      <c r="H179" s="33" t="s">
        <v>39</v>
      </c>
    </row>
    <row r="180" spans="1:8">
      <c r="A180" s="33">
        <v>1205</v>
      </c>
      <c r="B180" s="33" t="s">
        <v>198</v>
      </c>
      <c r="C180" s="34">
        <v>104000</v>
      </c>
      <c r="D180" s="34">
        <v>0.27500000000000002</v>
      </c>
      <c r="E180" s="34">
        <v>378000</v>
      </c>
      <c r="F180" s="33" t="s">
        <v>41</v>
      </c>
      <c r="G180" s="35"/>
      <c r="H180" s="33" t="s">
        <v>39</v>
      </c>
    </row>
    <row r="181" spans="1:8">
      <c r="A181" s="33">
        <v>1206</v>
      </c>
      <c r="B181" s="33" t="s">
        <v>199</v>
      </c>
      <c r="C181" s="34">
        <v>200</v>
      </c>
      <c r="D181" s="34">
        <v>7.9299999999999995E-3</v>
      </c>
      <c r="E181" s="34">
        <v>25200</v>
      </c>
      <c r="F181" s="33" t="s">
        <v>41</v>
      </c>
      <c r="G181" s="35"/>
      <c r="H181" s="33" t="s">
        <v>39</v>
      </c>
    </row>
    <row r="182" spans="1:8">
      <c r="A182" s="33">
        <v>1207</v>
      </c>
      <c r="B182" s="33" t="s">
        <v>200</v>
      </c>
      <c r="C182" s="34">
        <v>10.4</v>
      </c>
      <c r="D182" s="34">
        <v>5.5799999999999999E-3</v>
      </c>
      <c r="E182" s="34">
        <v>1860</v>
      </c>
      <c r="F182" s="33" t="s">
        <v>41</v>
      </c>
      <c r="G182" s="35"/>
      <c r="H182" s="33" t="s">
        <v>39</v>
      </c>
    </row>
    <row r="183" spans="1:8">
      <c r="A183" s="33">
        <v>1208</v>
      </c>
      <c r="B183" s="33" t="s">
        <v>201</v>
      </c>
      <c r="C183" s="34">
        <v>104</v>
      </c>
      <c r="D183" s="34">
        <v>3.3100000000000002E-4</v>
      </c>
      <c r="E183" s="34">
        <v>314000</v>
      </c>
      <c r="F183" s="33" t="s">
        <v>41</v>
      </c>
      <c r="G183" s="35"/>
      <c r="H183" s="33" t="s">
        <v>39</v>
      </c>
    </row>
    <row r="184" spans="1:8">
      <c r="A184" s="33">
        <v>1209</v>
      </c>
      <c r="B184" s="33" t="s">
        <v>202</v>
      </c>
      <c r="C184" s="34">
        <v>640</v>
      </c>
      <c r="D184" s="34">
        <v>4.2199999999999998E-3</v>
      </c>
      <c r="E184" s="34">
        <v>152000</v>
      </c>
      <c r="F184" s="33" t="s">
        <v>47</v>
      </c>
      <c r="G184" s="35"/>
      <c r="H184" s="33" t="s">
        <v>39</v>
      </c>
    </row>
    <row r="185" spans="1:8">
      <c r="A185" s="33">
        <v>1210</v>
      </c>
      <c r="B185" s="33" t="s">
        <v>203</v>
      </c>
      <c r="C185" s="34">
        <v>400</v>
      </c>
      <c r="D185" s="34">
        <v>2.0600000000000002E-3</v>
      </c>
      <c r="E185" s="34">
        <v>194000</v>
      </c>
      <c r="F185" s="33" t="s">
        <v>47</v>
      </c>
      <c r="G185" s="35"/>
      <c r="H185" s="33" t="s">
        <v>39</v>
      </c>
    </row>
    <row r="186" spans="1:8">
      <c r="A186" s="33">
        <v>1211</v>
      </c>
      <c r="B186" s="33" t="s">
        <v>204</v>
      </c>
      <c r="C186" s="34">
        <v>1760</v>
      </c>
      <c r="D186" s="34">
        <v>4.7600000000000003E-2</v>
      </c>
      <c r="E186" s="34">
        <v>37000</v>
      </c>
      <c r="F186" s="33" t="s">
        <v>47</v>
      </c>
      <c r="G186" s="35"/>
      <c r="H186" s="33" t="s">
        <v>39</v>
      </c>
    </row>
    <row r="187" spans="1:8">
      <c r="A187" s="33">
        <v>1212</v>
      </c>
      <c r="B187" s="33" t="s">
        <v>205</v>
      </c>
      <c r="C187" s="34">
        <v>380</v>
      </c>
      <c r="D187" s="34">
        <v>2.35E-2</v>
      </c>
      <c r="E187" s="34">
        <v>16200</v>
      </c>
      <c r="F187" s="33" t="s">
        <v>47</v>
      </c>
      <c r="G187" s="35"/>
      <c r="H187" s="33" t="s">
        <v>39</v>
      </c>
    </row>
    <row r="188" spans="1:8">
      <c r="A188" s="33">
        <v>1213</v>
      </c>
      <c r="B188" s="33" t="s">
        <v>206</v>
      </c>
      <c r="C188" s="34">
        <v>6800</v>
      </c>
      <c r="D188" s="34">
        <v>0.72199999999999998</v>
      </c>
      <c r="E188" s="34">
        <v>9410</v>
      </c>
      <c r="F188" s="33" t="s">
        <v>38</v>
      </c>
      <c r="G188" s="35"/>
      <c r="H188" s="33" t="s">
        <v>39</v>
      </c>
    </row>
    <row r="189" spans="1:8">
      <c r="A189" s="33">
        <v>1214</v>
      </c>
      <c r="B189" s="33" t="s">
        <v>207</v>
      </c>
      <c r="C189" s="34">
        <v>40000</v>
      </c>
      <c r="D189" s="34">
        <v>2.41E-2</v>
      </c>
      <c r="E189" s="34">
        <v>1660000</v>
      </c>
      <c r="F189" s="33" t="s">
        <v>47</v>
      </c>
      <c r="G189" s="33">
        <v>12.6</v>
      </c>
      <c r="H189" s="33" t="s">
        <v>208</v>
      </c>
    </row>
    <row r="190" spans="1:8">
      <c r="A190" s="33">
        <v>1215</v>
      </c>
      <c r="B190" s="33" t="s">
        <v>207</v>
      </c>
      <c r="C190" s="34">
        <v>200</v>
      </c>
      <c r="D190" s="34">
        <v>2.87</v>
      </c>
      <c r="E190" s="34">
        <v>69.7</v>
      </c>
      <c r="F190" s="33" t="s">
        <v>41</v>
      </c>
      <c r="G190" s="33">
        <v>34.200000000000003</v>
      </c>
      <c r="H190" s="33" t="s">
        <v>209</v>
      </c>
    </row>
    <row r="191" spans="1:8">
      <c r="A191" s="33">
        <v>1216</v>
      </c>
      <c r="B191" s="33" t="s">
        <v>210</v>
      </c>
      <c r="C191" s="34">
        <v>200</v>
      </c>
      <c r="D191" s="34">
        <v>1.2</v>
      </c>
      <c r="E191" s="34">
        <v>177</v>
      </c>
      <c r="F191" s="33" t="s">
        <v>41</v>
      </c>
      <c r="G191" s="35"/>
      <c r="H191" s="33" t="s">
        <v>39</v>
      </c>
    </row>
    <row r="192" spans="1:8">
      <c r="A192" s="33">
        <v>1217</v>
      </c>
      <c r="B192" s="33" t="s">
        <v>211</v>
      </c>
      <c r="C192" s="34">
        <v>5600</v>
      </c>
      <c r="D192" s="34">
        <v>2.5300000000000001E-3</v>
      </c>
      <c r="E192" s="34">
        <v>2210000</v>
      </c>
      <c r="F192" s="33" t="s">
        <v>47</v>
      </c>
      <c r="G192" s="35"/>
      <c r="H192" s="33" t="s">
        <v>39</v>
      </c>
    </row>
    <row r="193" spans="1:8">
      <c r="A193" s="33">
        <v>1218</v>
      </c>
      <c r="B193" s="33" t="s">
        <v>212</v>
      </c>
      <c r="C193" s="34">
        <v>200</v>
      </c>
      <c r="D193" s="34">
        <v>0.76</v>
      </c>
      <c r="E193" s="34">
        <v>264</v>
      </c>
      <c r="F193" s="33" t="s">
        <v>41</v>
      </c>
      <c r="G193" s="35"/>
      <c r="H193" s="33" t="s">
        <v>39</v>
      </c>
    </row>
    <row r="194" spans="1:8">
      <c r="A194" s="33">
        <v>1219</v>
      </c>
      <c r="B194" s="33" t="s">
        <v>213</v>
      </c>
      <c r="C194" s="34">
        <v>940</v>
      </c>
      <c r="D194" s="34">
        <v>2</v>
      </c>
      <c r="E194" s="34">
        <v>465</v>
      </c>
      <c r="F194" s="33" t="s">
        <v>41</v>
      </c>
      <c r="G194" s="35"/>
      <c r="H194" s="33" t="s">
        <v>39</v>
      </c>
    </row>
    <row r="195" spans="1:8">
      <c r="A195" s="33">
        <v>1220</v>
      </c>
      <c r="B195" s="33" t="s">
        <v>214</v>
      </c>
      <c r="C195" s="34">
        <v>460</v>
      </c>
      <c r="D195" s="34">
        <v>8.3499999999999998E-3</v>
      </c>
      <c r="E195" s="34">
        <v>55100</v>
      </c>
      <c r="F195" s="33" t="s">
        <v>47</v>
      </c>
      <c r="G195" s="35"/>
      <c r="H195" s="33" t="s">
        <v>39</v>
      </c>
    </row>
    <row r="196" spans="1:8">
      <c r="A196" s="33">
        <v>1221</v>
      </c>
      <c r="B196" s="33" t="s">
        <v>215</v>
      </c>
      <c r="C196" s="34">
        <v>980</v>
      </c>
      <c r="D196" s="34">
        <v>7.4399999999999998E-4</v>
      </c>
      <c r="E196" s="34">
        <v>1320000</v>
      </c>
      <c r="F196" s="33" t="s">
        <v>47</v>
      </c>
      <c r="G196" s="35"/>
      <c r="H196" s="33" t="s">
        <v>39</v>
      </c>
    </row>
    <row r="197" spans="1:8">
      <c r="A197" s="33">
        <v>1222</v>
      </c>
      <c r="B197" s="33" t="s">
        <v>216</v>
      </c>
      <c r="C197" s="34">
        <v>20000</v>
      </c>
      <c r="D197" s="34">
        <v>7.7099999999999998E-4</v>
      </c>
      <c r="E197" s="34">
        <v>25900000</v>
      </c>
      <c r="F197" s="33" t="s">
        <v>47</v>
      </c>
      <c r="G197" s="35"/>
      <c r="H197" s="33" t="s">
        <v>39</v>
      </c>
    </row>
    <row r="198" spans="1:8">
      <c r="A198" s="33">
        <v>1223</v>
      </c>
      <c r="B198" s="33" t="s">
        <v>217</v>
      </c>
      <c r="C198" s="34">
        <v>720000</v>
      </c>
      <c r="D198" s="34">
        <v>7.5700000000000003E-3</v>
      </c>
      <c r="E198" s="34">
        <v>95200000</v>
      </c>
      <c r="F198" s="33" t="s">
        <v>41</v>
      </c>
      <c r="G198" s="35"/>
      <c r="H198" s="33" t="s">
        <v>39</v>
      </c>
    </row>
    <row r="199" spans="1:8">
      <c r="A199" s="33">
        <v>1224</v>
      </c>
      <c r="B199" s="33" t="s">
        <v>218</v>
      </c>
      <c r="C199" s="34">
        <v>10000</v>
      </c>
      <c r="D199" s="34">
        <v>1.3699999999999999E-3</v>
      </c>
      <c r="E199" s="34">
        <v>7280000</v>
      </c>
      <c r="F199" s="33" t="s">
        <v>47</v>
      </c>
      <c r="G199" s="35"/>
      <c r="H199" s="33" t="s">
        <v>39</v>
      </c>
    </row>
    <row r="200" spans="1:8">
      <c r="A200" s="33">
        <v>1225</v>
      </c>
      <c r="B200" s="33" t="s">
        <v>219</v>
      </c>
      <c r="C200" s="34">
        <v>5400</v>
      </c>
      <c r="D200" s="34">
        <v>2.2000000000000002</v>
      </c>
      <c r="E200" s="34">
        <v>2410</v>
      </c>
      <c r="F200" s="33" t="s">
        <v>38</v>
      </c>
      <c r="G200" s="35"/>
      <c r="H200" s="33" t="s">
        <v>39</v>
      </c>
    </row>
    <row r="201" spans="1:8">
      <c r="A201" s="33">
        <v>1226</v>
      </c>
      <c r="B201" s="33" t="s">
        <v>220</v>
      </c>
      <c r="C201" s="34">
        <v>600</v>
      </c>
      <c r="D201" s="34">
        <v>1.21E-2</v>
      </c>
      <c r="E201" s="34">
        <v>49700</v>
      </c>
      <c r="F201" s="33" t="s">
        <v>38</v>
      </c>
      <c r="G201" s="35"/>
      <c r="H201" s="33" t="s">
        <v>39</v>
      </c>
    </row>
    <row r="202" spans="1:8">
      <c r="A202" s="33">
        <v>1227</v>
      </c>
      <c r="B202" s="33" t="s">
        <v>221</v>
      </c>
      <c r="C202" s="34">
        <v>17.8</v>
      </c>
      <c r="D202" s="34">
        <v>299</v>
      </c>
      <c r="E202" s="34">
        <v>5.96E-2</v>
      </c>
      <c r="F202" s="33" t="s">
        <v>38</v>
      </c>
      <c r="G202" s="35"/>
      <c r="H202" s="33" t="s">
        <v>39</v>
      </c>
    </row>
    <row r="203" spans="1:8">
      <c r="A203" s="33">
        <v>1228</v>
      </c>
      <c r="B203" s="33" t="s">
        <v>222</v>
      </c>
      <c r="C203" s="34">
        <v>1040</v>
      </c>
      <c r="D203" s="34">
        <v>1.9E-3</v>
      </c>
      <c r="E203" s="34">
        <v>548000</v>
      </c>
      <c r="F203" s="33" t="s">
        <v>41</v>
      </c>
      <c r="G203" s="35"/>
      <c r="H203" s="33" t="s">
        <v>39</v>
      </c>
    </row>
    <row r="204" spans="1:8">
      <c r="A204" s="33">
        <v>1229</v>
      </c>
      <c r="B204" s="33" t="s">
        <v>223</v>
      </c>
      <c r="C204" s="34">
        <v>1040</v>
      </c>
      <c r="D204" s="34">
        <v>6.0400000000000002E-3</v>
      </c>
      <c r="E204" s="34">
        <v>172000</v>
      </c>
      <c r="F204" s="33" t="s">
        <v>41</v>
      </c>
      <c r="G204" s="35"/>
      <c r="H204" s="33" t="s">
        <v>39</v>
      </c>
    </row>
    <row r="205" spans="1:8">
      <c r="A205" s="33">
        <v>1230</v>
      </c>
      <c r="B205" s="33" t="s">
        <v>224</v>
      </c>
      <c r="C205" s="34">
        <v>10400</v>
      </c>
      <c r="D205" s="34">
        <v>2.7299999999999998E-3</v>
      </c>
      <c r="E205" s="34">
        <v>3810000</v>
      </c>
      <c r="F205" s="33" t="s">
        <v>41</v>
      </c>
      <c r="G205" s="35"/>
      <c r="H205" s="33" t="s">
        <v>39</v>
      </c>
    </row>
    <row r="206" spans="1:8">
      <c r="A206" s="33">
        <v>1231</v>
      </c>
      <c r="B206" s="33" t="s">
        <v>225</v>
      </c>
      <c r="C206" s="34">
        <v>2000</v>
      </c>
      <c r="D206" s="34">
        <v>3.2699999999999999E-3</v>
      </c>
      <c r="E206" s="34">
        <v>613000</v>
      </c>
      <c r="F206" s="33" t="s">
        <v>41</v>
      </c>
      <c r="G206" s="35"/>
      <c r="H206" s="33" t="s">
        <v>39</v>
      </c>
    </row>
    <row r="207" spans="1:8">
      <c r="A207" s="33">
        <v>1232</v>
      </c>
      <c r="B207" s="33" t="s">
        <v>226</v>
      </c>
      <c r="C207" s="34">
        <v>20</v>
      </c>
      <c r="D207" s="34">
        <v>3.96E-3</v>
      </c>
      <c r="E207" s="34">
        <v>5060</v>
      </c>
      <c r="F207" s="33" t="s">
        <v>41</v>
      </c>
      <c r="G207" s="35"/>
      <c r="H207" s="33" t="s">
        <v>39</v>
      </c>
    </row>
    <row r="208" spans="1:8">
      <c r="A208" s="33">
        <v>1233</v>
      </c>
      <c r="B208" s="33" t="s">
        <v>227</v>
      </c>
      <c r="C208" s="34">
        <v>5200</v>
      </c>
      <c r="D208" s="34">
        <v>8.8399999999999994E-5</v>
      </c>
      <c r="E208" s="34">
        <v>58800000</v>
      </c>
      <c r="F208" s="33" t="s">
        <v>41</v>
      </c>
      <c r="G208" s="35"/>
      <c r="H208" s="33" t="s">
        <v>39</v>
      </c>
    </row>
    <row r="209" spans="1:8">
      <c r="A209" s="33">
        <v>1234</v>
      </c>
      <c r="B209" s="33" t="s">
        <v>228</v>
      </c>
      <c r="C209" s="34">
        <v>8200</v>
      </c>
      <c r="D209" s="34">
        <v>2.12E-4</v>
      </c>
      <c r="E209" s="34">
        <v>38700000</v>
      </c>
      <c r="F209" s="33" t="s">
        <v>41</v>
      </c>
      <c r="G209" s="35"/>
      <c r="H209" s="33" t="s">
        <v>39</v>
      </c>
    </row>
    <row r="210" spans="1:8">
      <c r="A210" s="33">
        <v>1235</v>
      </c>
      <c r="B210" s="33" t="s">
        <v>229</v>
      </c>
      <c r="C210" s="34">
        <v>114000</v>
      </c>
      <c r="D210" s="34">
        <v>5.9900000000000003E-4</v>
      </c>
      <c r="E210" s="34">
        <v>190000000</v>
      </c>
      <c r="F210" s="33" t="s">
        <v>47</v>
      </c>
      <c r="G210" s="35"/>
      <c r="H210" s="33" t="s">
        <v>39</v>
      </c>
    </row>
    <row r="211" spans="1:8">
      <c r="A211" s="33">
        <v>1236</v>
      </c>
      <c r="B211" s="33" t="s">
        <v>230</v>
      </c>
      <c r="C211" s="34">
        <v>1100</v>
      </c>
      <c r="D211" s="34">
        <v>2.1800000000000001E-4</v>
      </c>
      <c r="E211" s="34">
        <v>5050000</v>
      </c>
      <c r="F211" s="33" t="s">
        <v>47</v>
      </c>
      <c r="G211" s="35"/>
      <c r="H211" s="33" t="s">
        <v>39</v>
      </c>
    </row>
    <row r="212" spans="1:8">
      <c r="A212" s="33">
        <v>1237</v>
      </c>
      <c r="B212" s="33" t="s">
        <v>231</v>
      </c>
      <c r="C212" s="34">
        <v>4800</v>
      </c>
      <c r="D212" s="34">
        <v>8.0300000000000007E-3</v>
      </c>
      <c r="E212" s="34">
        <v>598000</v>
      </c>
      <c r="F212" s="33" t="s">
        <v>47</v>
      </c>
      <c r="G212" s="35"/>
      <c r="H212" s="33" t="s">
        <v>39</v>
      </c>
    </row>
    <row r="213" spans="1:8">
      <c r="A213" s="33">
        <v>1238</v>
      </c>
      <c r="B213" s="33" t="s">
        <v>232</v>
      </c>
      <c r="C213" s="34">
        <v>320000</v>
      </c>
      <c r="D213" s="34">
        <v>7.8700000000000003E-3</v>
      </c>
      <c r="E213" s="34">
        <v>40700000</v>
      </c>
      <c r="F213" s="33" t="s">
        <v>47</v>
      </c>
      <c r="G213" s="35"/>
      <c r="H213" s="33" t="s">
        <v>39</v>
      </c>
    </row>
    <row r="214" spans="1:8">
      <c r="A214" s="33">
        <v>1239</v>
      </c>
      <c r="B214" s="33" t="s">
        <v>233</v>
      </c>
      <c r="C214" s="34">
        <v>2000000</v>
      </c>
      <c r="D214" s="34">
        <v>1.5699999999999999E-2</v>
      </c>
      <c r="E214" s="34">
        <v>127000000</v>
      </c>
      <c r="F214" s="33" t="s">
        <v>41</v>
      </c>
      <c r="G214" s="35"/>
      <c r="H214" s="33" t="s">
        <v>39</v>
      </c>
    </row>
    <row r="215" spans="1:8">
      <c r="A215" s="33">
        <v>1240</v>
      </c>
      <c r="B215" s="33" t="s">
        <v>234</v>
      </c>
      <c r="C215" s="34">
        <v>720</v>
      </c>
      <c r="D215" s="34">
        <v>2.33E-4</v>
      </c>
      <c r="E215" s="34">
        <v>3090000</v>
      </c>
      <c r="F215" s="33" t="s">
        <v>47</v>
      </c>
      <c r="G215" s="35"/>
      <c r="H215" s="33" t="s">
        <v>39</v>
      </c>
    </row>
    <row r="216" spans="1:8">
      <c r="A216" s="33">
        <v>1241</v>
      </c>
      <c r="B216" s="33" t="s">
        <v>235</v>
      </c>
      <c r="C216" s="34">
        <v>14400</v>
      </c>
      <c r="D216" s="34">
        <v>1.65E-3</v>
      </c>
      <c r="E216" s="34">
        <v>8750000</v>
      </c>
      <c r="F216" s="33" t="s">
        <v>47</v>
      </c>
      <c r="G216" s="35"/>
      <c r="H216" s="33" t="s">
        <v>39</v>
      </c>
    </row>
    <row r="217" spans="1:8">
      <c r="A217" s="33">
        <v>1242</v>
      </c>
      <c r="B217" s="33" t="s">
        <v>236</v>
      </c>
      <c r="C217" s="34">
        <v>16600</v>
      </c>
      <c r="D217" s="34">
        <v>2.9300000000000002E-4</v>
      </c>
      <c r="E217" s="34">
        <v>56600000</v>
      </c>
      <c r="F217" s="33" t="s">
        <v>47</v>
      </c>
      <c r="G217" s="35"/>
      <c r="H217" s="33" t="s">
        <v>39</v>
      </c>
    </row>
    <row r="218" spans="1:8">
      <c r="A218" s="33">
        <v>1243</v>
      </c>
      <c r="B218" s="33" t="s">
        <v>237</v>
      </c>
      <c r="C218" s="34">
        <v>740</v>
      </c>
      <c r="D218" s="34">
        <v>0.04</v>
      </c>
      <c r="E218" s="34">
        <v>18500</v>
      </c>
      <c r="F218" s="33" t="s">
        <v>38</v>
      </c>
      <c r="G218" s="35"/>
      <c r="H218" s="33" t="s">
        <v>39</v>
      </c>
    </row>
    <row r="219" spans="1:8">
      <c r="A219" s="33">
        <v>1244</v>
      </c>
      <c r="B219" s="33" t="s">
        <v>238</v>
      </c>
      <c r="C219" s="34">
        <v>860</v>
      </c>
      <c r="D219" s="34">
        <v>1.5399999999999999E-3</v>
      </c>
      <c r="E219" s="34">
        <v>560000</v>
      </c>
      <c r="F219" s="33" t="s">
        <v>47</v>
      </c>
      <c r="G219" s="35"/>
      <c r="H219" s="33" t="s">
        <v>39</v>
      </c>
    </row>
    <row r="220" spans="1:8">
      <c r="A220" s="33">
        <v>1245</v>
      </c>
      <c r="B220" s="33" t="s">
        <v>239</v>
      </c>
      <c r="C220" s="34">
        <v>8.2000000000000003E-2</v>
      </c>
      <c r="D220" s="34">
        <v>3.16E-3</v>
      </c>
      <c r="E220" s="34">
        <v>26</v>
      </c>
      <c r="F220" s="33" t="s">
        <v>41</v>
      </c>
      <c r="G220" s="35"/>
      <c r="H220" s="33" t="s">
        <v>39</v>
      </c>
    </row>
    <row r="221" spans="1:8">
      <c r="A221" s="33">
        <v>1246</v>
      </c>
      <c r="B221" s="33" t="s">
        <v>240</v>
      </c>
      <c r="C221" s="34">
        <v>2200</v>
      </c>
      <c r="D221" s="34">
        <v>2.3599999999999999E-2</v>
      </c>
      <c r="E221" s="34">
        <v>93200</v>
      </c>
      <c r="F221" s="33" t="s">
        <v>47</v>
      </c>
      <c r="G221" s="35"/>
      <c r="H221" s="33" t="s">
        <v>39</v>
      </c>
    </row>
    <row r="222" spans="1:8">
      <c r="A222" s="33">
        <v>1247</v>
      </c>
      <c r="B222" s="33" t="s">
        <v>241</v>
      </c>
      <c r="C222" s="34">
        <v>4000</v>
      </c>
      <c r="D222" s="34">
        <v>0.55500000000000005</v>
      </c>
      <c r="E222" s="34">
        <v>7210</v>
      </c>
      <c r="F222" s="33" t="s">
        <v>38</v>
      </c>
      <c r="G222" s="35"/>
      <c r="H222" s="33" t="s">
        <v>39</v>
      </c>
    </row>
    <row r="223" spans="1:8">
      <c r="A223" s="33">
        <v>1248</v>
      </c>
      <c r="B223" s="33" t="s">
        <v>242</v>
      </c>
      <c r="C223" s="34">
        <v>0.104</v>
      </c>
      <c r="D223" s="34">
        <v>4770000000</v>
      </c>
      <c r="E223" s="34">
        <v>2.1799999999999998E-11</v>
      </c>
      <c r="F223" s="33" t="s">
        <v>41</v>
      </c>
      <c r="G223" s="35"/>
      <c r="H223" s="33" t="s">
        <v>39</v>
      </c>
    </row>
    <row r="224" spans="1:8">
      <c r="A224" s="33">
        <v>1249</v>
      </c>
      <c r="B224" s="33" t="s">
        <v>243</v>
      </c>
      <c r="C224" s="34">
        <v>1000</v>
      </c>
      <c r="D224" s="34">
        <v>0.28000000000000003</v>
      </c>
      <c r="E224" s="34">
        <v>3530</v>
      </c>
      <c r="F224" s="33" t="s">
        <v>41</v>
      </c>
      <c r="G224" s="35"/>
      <c r="H224" s="33" t="s">
        <v>39</v>
      </c>
    </row>
    <row r="225" spans="1:8">
      <c r="A225" s="33">
        <v>1250</v>
      </c>
      <c r="B225" s="33" t="s">
        <v>244</v>
      </c>
      <c r="C225" s="34">
        <v>28000</v>
      </c>
      <c r="D225" s="34">
        <v>2.64E-2</v>
      </c>
      <c r="E225" s="34">
        <v>1060000</v>
      </c>
      <c r="F225" s="33" t="s">
        <v>47</v>
      </c>
      <c r="G225" s="35"/>
      <c r="H225" s="33" t="s">
        <v>39</v>
      </c>
    </row>
    <row r="226" spans="1:8">
      <c r="A226" s="33">
        <v>1251</v>
      </c>
      <c r="B226" s="33" t="s">
        <v>245</v>
      </c>
      <c r="C226" s="34">
        <v>16800</v>
      </c>
      <c r="D226" s="34">
        <v>8.03E-4</v>
      </c>
      <c r="E226" s="34">
        <v>20900000</v>
      </c>
      <c r="F226" s="33" t="s">
        <v>47</v>
      </c>
      <c r="G226" s="35"/>
      <c r="H226" s="33" t="s">
        <v>39</v>
      </c>
    </row>
    <row r="227" spans="1:8">
      <c r="A227" s="33">
        <v>1252</v>
      </c>
      <c r="B227" s="33" t="s">
        <v>246</v>
      </c>
      <c r="C227" s="34">
        <v>108000</v>
      </c>
      <c r="D227" s="34">
        <v>7.2000000000000005E-4</v>
      </c>
      <c r="E227" s="34">
        <v>150000000</v>
      </c>
      <c r="F227" s="33" t="s">
        <v>47</v>
      </c>
      <c r="G227" s="35"/>
      <c r="H227" s="33" t="s">
        <v>39</v>
      </c>
    </row>
    <row r="228" spans="1:8">
      <c r="A228" s="33">
        <v>1253</v>
      </c>
      <c r="B228" s="33" t="s">
        <v>247</v>
      </c>
      <c r="C228" s="34">
        <v>1000</v>
      </c>
      <c r="D228" s="34">
        <v>0.15</v>
      </c>
      <c r="E228" s="34">
        <v>6670</v>
      </c>
      <c r="F228" s="33" t="s">
        <v>41</v>
      </c>
      <c r="G228" s="35"/>
      <c r="H228" s="33" t="s">
        <v>39</v>
      </c>
    </row>
    <row r="229" spans="1:8">
      <c r="A229" s="33">
        <v>1254</v>
      </c>
      <c r="B229" s="33" t="s">
        <v>248</v>
      </c>
      <c r="C229" s="34">
        <v>1020</v>
      </c>
      <c r="D229" s="34">
        <v>8.7699999999999996E-4</v>
      </c>
      <c r="E229" s="34">
        <v>1160000</v>
      </c>
      <c r="F229" s="33" t="s">
        <v>47</v>
      </c>
      <c r="G229" s="35"/>
      <c r="H229" s="33" t="s">
        <v>39</v>
      </c>
    </row>
    <row r="230" spans="1:8">
      <c r="A230" s="33">
        <v>1255</v>
      </c>
      <c r="B230" s="33" t="s">
        <v>249</v>
      </c>
      <c r="C230" s="34">
        <v>420000</v>
      </c>
      <c r="D230" s="34">
        <v>2.69</v>
      </c>
      <c r="E230" s="34">
        <v>156000</v>
      </c>
      <c r="F230" s="33" t="s">
        <v>41</v>
      </c>
      <c r="G230" s="35"/>
      <c r="H230" s="33" t="s">
        <v>39</v>
      </c>
    </row>
    <row r="231" spans="1:8">
      <c r="A231" s="33">
        <v>1256</v>
      </c>
      <c r="B231" s="33" t="s">
        <v>250</v>
      </c>
      <c r="C231" s="34">
        <v>300000</v>
      </c>
      <c r="D231" s="34">
        <v>9.9000000000000008E-3</v>
      </c>
      <c r="E231" s="34">
        <v>30300000</v>
      </c>
      <c r="F231" s="33" t="s">
        <v>47</v>
      </c>
      <c r="G231" s="35"/>
      <c r="H231" s="33" t="s">
        <v>39</v>
      </c>
    </row>
    <row r="232" spans="1:8">
      <c r="A232" s="33">
        <v>1257</v>
      </c>
      <c r="B232" s="33" t="s">
        <v>251</v>
      </c>
      <c r="C232" s="34">
        <v>1920</v>
      </c>
      <c r="D232" s="34">
        <v>5.3300000000000005E-4</v>
      </c>
      <c r="E232" s="34">
        <v>3600000</v>
      </c>
      <c r="F232" s="33" t="s">
        <v>47</v>
      </c>
      <c r="G232" s="35"/>
      <c r="H232" s="33" t="s">
        <v>39</v>
      </c>
    </row>
    <row r="233" spans="1:8">
      <c r="A233" s="33">
        <v>1258</v>
      </c>
      <c r="B233" s="33" t="s">
        <v>252</v>
      </c>
      <c r="C233" s="34">
        <v>30000</v>
      </c>
      <c r="D233" s="34">
        <v>1.08E-3</v>
      </c>
      <c r="E233" s="34">
        <v>27700000</v>
      </c>
      <c r="F233" s="33" t="s">
        <v>47</v>
      </c>
      <c r="G233" s="35"/>
      <c r="H233" s="33" t="s">
        <v>39</v>
      </c>
    </row>
    <row r="234" spans="1:8">
      <c r="A234" s="33">
        <v>1259</v>
      </c>
      <c r="B234" s="33" t="s">
        <v>253</v>
      </c>
      <c r="C234" s="34">
        <v>16600</v>
      </c>
      <c r="D234" s="34">
        <v>1.72</v>
      </c>
      <c r="E234" s="34">
        <v>9650</v>
      </c>
      <c r="F234" s="33" t="s">
        <v>41</v>
      </c>
      <c r="G234" s="35"/>
      <c r="H234" s="33" t="s">
        <v>39</v>
      </c>
    </row>
    <row r="235" spans="1:8">
      <c r="A235" s="33">
        <v>1260</v>
      </c>
      <c r="B235" s="33" t="s">
        <v>254</v>
      </c>
      <c r="C235" s="34">
        <v>2800</v>
      </c>
      <c r="D235" s="34">
        <v>2.4299999999999999E-3</v>
      </c>
      <c r="E235" s="34">
        <v>1150000</v>
      </c>
      <c r="F235" s="33" t="s">
        <v>47</v>
      </c>
      <c r="G235" s="35"/>
      <c r="H235" s="33" t="s">
        <v>39</v>
      </c>
    </row>
    <row r="236" spans="1:8">
      <c r="A236" s="33">
        <v>1261</v>
      </c>
      <c r="B236" s="33" t="s">
        <v>255</v>
      </c>
      <c r="C236" s="34">
        <v>94</v>
      </c>
      <c r="D236" s="34">
        <v>8.4500000000000006E-2</v>
      </c>
      <c r="E236" s="34">
        <v>1110</v>
      </c>
      <c r="F236" s="33" t="s">
        <v>41</v>
      </c>
      <c r="G236" s="35"/>
      <c r="H236" s="33" t="s">
        <v>39</v>
      </c>
    </row>
    <row r="237" spans="1:8">
      <c r="A237" s="33">
        <v>1262</v>
      </c>
      <c r="B237" s="33" t="s">
        <v>256</v>
      </c>
      <c r="C237" s="34">
        <v>3200</v>
      </c>
      <c r="D237" s="34">
        <v>4.2399999999999998E-3</v>
      </c>
      <c r="E237" s="34">
        <v>755000</v>
      </c>
      <c r="F237" s="33" t="s">
        <v>47</v>
      </c>
      <c r="G237" s="35"/>
      <c r="H237" s="33" t="s">
        <v>39</v>
      </c>
    </row>
    <row r="238" spans="1:8">
      <c r="A238" s="33">
        <v>1263</v>
      </c>
      <c r="B238" s="33" t="s">
        <v>257</v>
      </c>
      <c r="C238" s="34">
        <v>2000</v>
      </c>
      <c r="D238" s="34">
        <v>0.188</v>
      </c>
      <c r="E238" s="34">
        <v>10700</v>
      </c>
      <c r="F238" s="33" t="s">
        <v>38</v>
      </c>
      <c r="G238" s="35"/>
      <c r="H238" s="33" t="s">
        <v>39</v>
      </c>
    </row>
    <row r="239" spans="1:8">
      <c r="A239" s="33">
        <v>1264</v>
      </c>
      <c r="B239" s="33" t="s">
        <v>258</v>
      </c>
      <c r="C239" s="34">
        <v>620000</v>
      </c>
      <c r="D239" s="34">
        <v>0.03</v>
      </c>
      <c r="E239" s="34">
        <v>20700000</v>
      </c>
      <c r="F239" s="33" t="s">
        <v>41</v>
      </c>
      <c r="G239" s="35"/>
      <c r="H239" s="33" t="s">
        <v>39</v>
      </c>
    </row>
    <row r="240" spans="1:8">
      <c r="A240" s="33">
        <v>1265</v>
      </c>
      <c r="B240" s="33" t="s">
        <v>259</v>
      </c>
      <c r="C240" s="34">
        <v>10.4</v>
      </c>
      <c r="D240" s="34">
        <v>0.16</v>
      </c>
      <c r="E240" s="34">
        <v>64.8</v>
      </c>
      <c r="F240" s="33" t="s">
        <v>41</v>
      </c>
      <c r="G240" s="35"/>
      <c r="H240" s="33" t="s">
        <v>39</v>
      </c>
    </row>
    <row r="241" spans="1:8">
      <c r="A241" s="33">
        <v>1266</v>
      </c>
      <c r="B241" s="33" t="s">
        <v>260</v>
      </c>
      <c r="C241" s="34">
        <v>3200</v>
      </c>
      <c r="D241" s="34">
        <v>0.11</v>
      </c>
      <c r="E241" s="34">
        <v>29100</v>
      </c>
      <c r="F241" s="33" t="s">
        <v>41</v>
      </c>
      <c r="G241" s="35"/>
      <c r="H241" s="33" t="s">
        <v>39</v>
      </c>
    </row>
    <row r="242" spans="1:8">
      <c r="A242" s="33">
        <v>1267</v>
      </c>
      <c r="B242" s="33" t="s">
        <v>261</v>
      </c>
      <c r="C242" s="34">
        <v>2400</v>
      </c>
      <c r="D242" s="34">
        <v>7.5799999999999999E-4</v>
      </c>
      <c r="E242" s="34">
        <v>3170000</v>
      </c>
      <c r="F242" s="33" t="s">
        <v>47</v>
      </c>
      <c r="G242" s="35"/>
      <c r="H242" s="33" t="s">
        <v>39</v>
      </c>
    </row>
    <row r="243" spans="1:8">
      <c r="A243" s="33">
        <v>1268</v>
      </c>
      <c r="B243" s="33" t="s">
        <v>262</v>
      </c>
      <c r="C243" s="34">
        <v>760</v>
      </c>
      <c r="D243" s="34">
        <v>4.4999999999999998E-2</v>
      </c>
      <c r="E243" s="34">
        <v>17000</v>
      </c>
      <c r="F243" s="33" t="s">
        <v>38</v>
      </c>
      <c r="G243" s="35"/>
      <c r="H243" s="33" t="s">
        <v>39</v>
      </c>
    </row>
    <row r="244" spans="1:8">
      <c r="A244" s="33">
        <v>1269</v>
      </c>
      <c r="B244" s="33" t="s">
        <v>263</v>
      </c>
      <c r="C244" s="34">
        <v>8.1999999999999993</v>
      </c>
      <c r="D244" s="34">
        <v>37600</v>
      </c>
      <c r="E244" s="34">
        <v>2.1800000000000001E-4</v>
      </c>
      <c r="F244" s="33" t="s">
        <v>41</v>
      </c>
      <c r="G244" s="35"/>
      <c r="H244" s="33" t="s">
        <v>39</v>
      </c>
    </row>
    <row r="245" spans="1:8">
      <c r="A245" s="33">
        <v>1270</v>
      </c>
      <c r="B245" s="33" t="s">
        <v>264</v>
      </c>
      <c r="C245" s="34">
        <v>13400</v>
      </c>
      <c r="D245" s="34">
        <v>7.9799999999999999E-4</v>
      </c>
      <c r="E245" s="34">
        <v>16800000</v>
      </c>
      <c r="F245" s="33" t="s">
        <v>47</v>
      </c>
      <c r="G245" s="35"/>
      <c r="H245" s="33" t="s">
        <v>39</v>
      </c>
    </row>
    <row r="246" spans="1:8">
      <c r="A246" s="33">
        <v>1271</v>
      </c>
      <c r="B246" s="33" t="s">
        <v>265</v>
      </c>
      <c r="C246" s="34">
        <v>15800</v>
      </c>
      <c r="D246" s="34">
        <v>9.8400000000000007E-4</v>
      </c>
      <c r="E246" s="34">
        <v>16100000</v>
      </c>
      <c r="F246" s="33" t="s">
        <v>47</v>
      </c>
      <c r="G246" s="35"/>
      <c r="H246" s="33" t="s">
        <v>39</v>
      </c>
    </row>
    <row r="247" spans="1:8">
      <c r="A247" s="33">
        <v>1272</v>
      </c>
      <c r="B247" s="33" t="s">
        <v>578</v>
      </c>
      <c r="C247" s="34">
        <v>13400</v>
      </c>
      <c r="D247" s="34">
        <v>3.2399999999999998E-3</v>
      </c>
      <c r="E247" s="34">
        <v>4130000</v>
      </c>
      <c r="F247" s="33" t="s">
        <v>47</v>
      </c>
      <c r="G247" s="35"/>
      <c r="H247" s="33" t="s">
        <v>39</v>
      </c>
    </row>
    <row r="248" spans="1:8">
      <c r="A248" s="33">
        <v>1273</v>
      </c>
      <c r="B248" s="33" t="s">
        <v>579</v>
      </c>
      <c r="C248" s="34">
        <v>4400</v>
      </c>
      <c r="D248" s="34">
        <v>9.4799999999999995E-4</v>
      </c>
      <c r="E248" s="34">
        <v>4640000</v>
      </c>
      <c r="F248" s="33" t="s">
        <v>47</v>
      </c>
      <c r="G248" s="35"/>
      <c r="H248" s="33" t="s">
        <v>39</v>
      </c>
    </row>
    <row r="249" spans="1:8">
      <c r="A249" s="33">
        <v>1274</v>
      </c>
      <c r="B249" s="33" t="s">
        <v>580</v>
      </c>
      <c r="C249" s="34">
        <v>1080</v>
      </c>
      <c r="D249" s="34">
        <v>7.3800000000000005E-4</v>
      </c>
      <c r="E249" s="34">
        <v>1460000</v>
      </c>
      <c r="F249" s="33" t="s">
        <v>47</v>
      </c>
      <c r="G249" s="35"/>
      <c r="H249" s="33" t="s">
        <v>39</v>
      </c>
    </row>
    <row r="250" spans="1:8">
      <c r="A250" s="33">
        <v>1275</v>
      </c>
      <c r="B250" s="33" t="s">
        <v>581</v>
      </c>
      <c r="C250" s="34">
        <v>11.6</v>
      </c>
      <c r="D250" s="34">
        <v>1.64</v>
      </c>
      <c r="E250" s="34">
        <v>7.09</v>
      </c>
      <c r="F250" s="33" t="s">
        <v>38</v>
      </c>
      <c r="G250" s="35"/>
      <c r="H250" s="33" t="s">
        <v>39</v>
      </c>
    </row>
    <row r="251" spans="1:8">
      <c r="A251" s="33">
        <v>1276</v>
      </c>
      <c r="B251" s="33" t="s">
        <v>582</v>
      </c>
      <c r="C251" s="34">
        <v>12800</v>
      </c>
      <c r="D251" s="34">
        <v>7.8899999999999994E-3</v>
      </c>
      <c r="E251" s="34">
        <v>1620000</v>
      </c>
      <c r="F251" s="33" t="s">
        <v>47</v>
      </c>
      <c r="G251" s="35"/>
      <c r="H251" s="33" t="s">
        <v>39</v>
      </c>
    </row>
    <row r="252" spans="1:8">
      <c r="A252" s="33">
        <v>1277</v>
      </c>
      <c r="B252" s="33" t="s">
        <v>583</v>
      </c>
      <c r="C252" s="34">
        <v>5000</v>
      </c>
      <c r="D252" s="34">
        <v>1.29E-2</v>
      </c>
      <c r="E252" s="34">
        <v>386000</v>
      </c>
      <c r="F252" s="33" t="s">
        <v>47</v>
      </c>
      <c r="G252" s="35"/>
      <c r="H252" s="33" t="s">
        <v>39</v>
      </c>
    </row>
    <row r="253" spans="1:8">
      <c r="A253" s="33">
        <v>1278</v>
      </c>
      <c r="B253" s="33" t="s">
        <v>584</v>
      </c>
      <c r="C253" s="34">
        <v>20000</v>
      </c>
      <c r="D253" s="34">
        <v>8.0600000000000005E-2</v>
      </c>
      <c r="E253" s="34">
        <v>248000</v>
      </c>
      <c r="F253" s="33" t="s">
        <v>38</v>
      </c>
      <c r="G253" s="35"/>
      <c r="H253" s="33" t="s">
        <v>39</v>
      </c>
    </row>
    <row r="254" spans="1:8">
      <c r="A254" s="33">
        <v>1279</v>
      </c>
      <c r="B254" s="33" t="s">
        <v>585</v>
      </c>
      <c r="C254" s="34">
        <v>22000</v>
      </c>
      <c r="D254" s="34">
        <v>3.2899999999999999E-2</v>
      </c>
      <c r="E254" s="34">
        <v>668000</v>
      </c>
      <c r="F254" s="33" t="s">
        <v>38</v>
      </c>
      <c r="G254" s="35"/>
      <c r="H254" s="33" t="s">
        <v>39</v>
      </c>
    </row>
    <row r="255" spans="1:8">
      <c r="A255" s="33">
        <v>1280</v>
      </c>
      <c r="B255" s="33" t="s">
        <v>586</v>
      </c>
      <c r="C255" s="34">
        <v>126000</v>
      </c>
      <c r="D255" s="34">
        <v>5.6800000000000002E-3</v>
      </c>
      <c r="E255" s="34">
        <v>22200000</v>
      </c>
      <c r="F255" s="33" t="s">
        <v>47</v>
      </c>
      <c r="G255" s="35"/>
      <c r="H255" s="33" t="s">
        <v>39</v>
      </c>
    </row>
    <row r="256" spans="1:8">
      <c r="A256" s="33">
        <v>1281</v>
      </c>
      <c r="B256" s="33" t="s">
        <v>587</v>
      </c>
      <c r="C256" s="34">
        <v>360</v>
      </c>
      <c r="D256" s="34">
        <v>2.6100000000000002E-2</v>
      </c>
      <c r="E256" s="34">
        <v>13800</v>
      </c>
      <c r="F256" s="33" t="s">
        <v>38</v>
      </c>
      <c r="G256" s="35"/>
      <c r="H256" s="33" t="s">
        <v>39</v>
      </c>
    </row>
    <row r="257" spans="1:8">
      <c r="A257" s="33">
        <v>1282</v>
      </c>
      <c r="B257" s="33" t="s">
        <v>588</v>
      </c>
      <c r="C257" s="34">
        <v>156000</v>
      </c>
      <c r="D257" s="34">
        <v>6.1700000000000001E-3</v>
      </c>
      <c r="E257" s="34">
        <v>25300000</v>
      </c>
      <c r="F257" s="33" t="s">
        <v>47</v>
      </c>
      <c r="G257" s="35"/>
      <c r="H257" s="33" t="s">
        <v>39</v>
      </c>
    </row>
    <row r="258" spans="1:8">
      <c r="A258" s="33">
        <v>1283</v>
      </c>
      <c r="B258" s="33" t="s">
        <v>589</v>
      </c>
      <c r="C258" s="34">
        <v>182000</v>
      </c>
      <c r="D258" s="34">
        <v>1.91E-3</v>
      </c>
      <c r="E258" s="34">
        <v>95000000</v>
      </c>
      <c r="F258" s="33" t="s">
        <v>47</v>
      </c>
      <c r="G258" s="35"/>
      <c r="H258" s="33" t="s">
        <v>39</v>
      </c>
    </row>
    <row r="259" spans="1:8">
      <c r="A259" s="33">
        <v>1284</v>
      </c>
      <c r="B259" s="33" t="s">
        <v>590</v>
      </c>
      <c r="C259" s="34">
        <v>108000</v>
      </c>
      <c r="D259" s="34">
        <v>3.0100000000000001E-3</v>
      </c>
      <c r="E259" s="34">
        <v>35800000</v>
      </c>
      <c r="F259" s="33" t="s">
        <v>47</v>
      </c>
      <c r="G259" s="35"/>
      <c r="H259" s="33" t="s">
        <v>39</v>
      </c>
    </row>
    <row r="260" spans="1:8">
      <c r="A260" s="33">
        <v>1285</v>
      </c>
      <c r="B260" s="33" t="s">
        <v>591</v>
      </c>
      <c r="C260" s="34">
        <v>900000</v>
      </c>
      <c r="D260" s="34">
        <v>0.11600000000000001</v>
      </c>
      <c r="E260" s="34">
        <v>7790000</v>
      </c>
      <c r="F260" s="33" t="s">
        <v>47</v>
      </c>
      <c r="G260" s="35"/>
      <c r="H260" s="33" t="s">
        <v>39</v>
      </c>
    </row>
    <row r="261" spans="1:8">
      <c r="A261" s="33">
        <v>1286</v>
      </c>
      <c r="B261" s="33" t="s">
        <v>592</v>
      </c>
      <c r="C261" s="34">
        <v>720000</v>
      </c>
      <c r="D261" s="34">
        <v>9.2999999999999992E-3</v>
      </c>
      <c r="E261" s="34">
        <v>77400000</v>
      </c>
      <c r="F261" s="33" t="s">
        <v>47</v>
      </c>
      <c r="G261" s="35"/>
      <c r="H261" s="33" t="s">
        <v>39</v>
      </c>
    </row>
    <row r="262" spans="1:8">
      <c r="A262" s="33">
        <v>1287</v>
      </c>
      <c r="B262" s="33" t="s">
        <v>593</v>
      </c>
      <c r="C262" s="34">
        <v>22000</v>
      </c>
      <c r="D262" s="34">
        <v>1.2899999999999999E-3</v>
      </c>
      <c r="E262" s="34">
        <v>17100000</v>
      </c>
      <c r="F262" s="33" t="s">
        <v>47</v>
      </c>
      <c r="G262" s="35"/>
      <c r="H262" s="33" t="s">
        <v>39</v>
      </c>
    </row>
    <row r="263" spans="1:8">
      <c r="A263" s="33">
        <v>1288</v>
      </c>
      <c r="B263" s="33" t="s">
        <v>594</v>
      </c>
      <c r="C263" s="34">
        <v>6200000</v>
      </c>
      <c r="D263" s="34">
        <v>0.157</v>
      </c>
      <c r="E263" s="34">
        <v>39500000</v>
      </c>
      <c r="F263" s="33" t="s">
        <v>41</v>
      </c>
      <c r="G263" s="35"/>
      <c r="H263" s="33" t="s">
        <v>39</v>
      </c>
    </row>
    <row r="264" spans="1:8">
      <c r="A264" s="33">
        <v>1289</v>
      </c>
      <c r="B264" s="33" t="s">
        <v>595</v>
      </c>
      <c r="C264" s="34">
        <v>3200000</v>
      </c>
      <c r="D264" s="34">
        <v>0.105</v>
      </c>
      <c r="E264" s="34">
        <v>30600000</v>
      </c>
      <c r="F264" s="33" t="s">
        <v>41</v>
      </c>
      <c r="G264" s="35"/>
      <c r="H264" s="33" t="s">
        <v>39</v>
      </c>
    </row>
    <row r="265" spans="1:8">
      <c r="A265" s="33">
        <v>1290</v>
      </c>
      <c r="B265" s="33" t="s">
        <v>596</v>
      </c>
      <c r="C265" s="34">
        <v>6800</v>
      </c>
      <c r="D265" s="34">
        <v>9.6500000000000006E-3</v>
      </c>
      <c r="E265" s="34">
        <v>705000</v>
      </c>
      <c r="F265" s="33" t="s">
        <v>38</v>
      </c>
      <c r="G265" s="35"/>
      <c r="H265" s="33" t="s">
        <v>39</v>
      </c>
    </row>
    <row r="266" spans="1:8">
      <c r="A266" s="33">
        <v>1291</v>
      </c>
      <c r="B266" s="33" t="s">
        <v>597</v>
      </c>
      <c r="C266" s="34">
        <v>72</v>
      </c>
      <c r="D266" s="34">
        <v>40</v>
      </c>
      <c r="E266" s="34">
        <v>1.8</v>
      </c>
      <c r="F266" s="33" t="s">
        <v>41</v>
      </c>
      <c r="G266" s="35"/>
      <c r="H266" s="33" t="s">
        <v>39</v>
      </c>
    </row>
    <row r="267" spans="1:8">
      <c r="A267" s="33">
        <v>1292</v>
      </c>
      <c r="B267" s="33" t="s">
        <v>598</v>
      </c>
      <c r="C267" s="34">
        <v>12200</v>
      </c>
      <c r="D267" s="34">
        <v>2.0100000000000001E-3</v>
      </c>
      <c r="E267" s="34">
        <v>6060000</v>
      </c>
      <c r="F267" s="33" t="s">
        <v>47</v>
      </c>
      <c r="G267" s="35"/>
      <c r="H267" s="33" t="s">
        <v>39</v>
      </c>
    </row>
    <row r="268" spans="1:8">
      <c r="A268" s="33">
        <v>1293</v>
      </c>
      <c r="B268" s="33" t="s">
        <v>599</v>
      </c>
      <c r="C268" s="34">
        <v>1860</v>
      </c>
      <c r="D268" s="34">
        <v>9.6199999999999994E-5</v>
      </c>
      <c r="E268" s="34">
        <v>19300000</v>
      </c>
      <c r="F268" s="33" t="s">
        <v>41</v>
      </c>
      <c r="G268" s="35"/>
      <c r="H268" s="33" t="s">
        <v>39</v>
      </c>
    </row>
    <row r="269" spans="1:8">
      <c r="A269" s="33">
        <v>1294</v>
      </c>
      <c r="B269" s="33" t="s">
        <v>283</v>
      </c>
      <c r="C269" s="34">
        <v>4200</v>
      </c>
      <c r="D269" s="34">
        <v>1.4200000000000001E-4</v>
      </c>
      <c r="E269" s="34">
        <v>29600000</v>
      </c>
      <c r="F269" s="33" t="s">
        <v>41</v>
      </c>
      <c r="G269" s="35"/>
      <c r="H269" s="33" t="s">
        <v>39</v>
      </c>
    </row>
    <row r="270" spans="1:8">
      <c r="A270" s="33">
        <v>1295</v>
      </c>
      <c r="B270" s="33" t="s">
        <v>284</v>
      </c>
      <c r="C270" s="34">
        <v>4200</v>
      </c>
      <c r="D270" s="34">
        <v>3.4400000000000001E-4</v>
      </c>
      <c r="E270" s="34">
        <v>12200000</v>
      </c>
      <c r="F270" s="33" t="s">
        <v>41</v>
      </c>
      <c r="G270" s="35"/>
      <c r="H270" s="33" t="s">
        <v>39</v>
      </c>
    </row>
    <row r="271" spans="1:8">
      <c r="A271" s="33">
        <v>1296</v>
      </c>
      <c r="B271" s="33" t="s">
        <v>285</v>
      </c>
      <c r="C271" s="34">
        <v>900</v>
      </c>
      <c r="D271" s="34">
        <v>4.66E-4</v>
      </c>
      <c r="E271" s="34">
        <v>1930000</v>
      </c>
      <c r="F271" s="33" t="s">
        <v>38</v>
      </c>
      <c r="G271" s="35"/>
      <c r="H271" s="33" t="s">
        <v>39</v>
      </c>
    </row>
    <row r="272" spans="1:8">
      <c r="A272" s="33">
        <v>1297</v>
      </c>
      <c r="B272" s="33" t="s">
        <v>286</v>
      </c>
      <c r="C272" s="34">
        <v>2.4</v>
      </c>
      <c r="D272" s="34">
        <v>9.5300000000000002E-6</v>
      </c>
      <c r="E272" s="34">
        <v>252000</v>
      </c>
      <c r="F272" s="33" t="s">
        <v>38</v>
      </c>
      <c r="G272" s="35"/>
      <c r="H272" s="33" t="s">
        <v>39</v>
      </c>
    </row>
    <row r="273" spans="1:8">
      <c r="A273" s="33">
        <v>1298</v>
      </c>
      <c r="B273" s="33" t="s">
        <v>287</v>
      </c>
      <c r="C273" s="34">
        <v>0.56000000000000005</v>
      </c>
      <c r="D273" s="34">
        <v>3.1999999999999999E-5</v>
      </c>
      <c r="E273" s="34">
        <v>17400</v>
      </c>
      <c r="F273" s="33" t="s">
        <v>38</v>
      </c>
      <c r="G273" s="35"/>
      <c r="H273" s="33" t="s">
        <v>39</v>
      </c>
    </row>
    <row r="274" spans="1:8">
      <c r="A274" s="33">
        <v>1299</v>
      </c>
      <c r="B274" s="33" t="s">
        <v>288</v>
      </c>
      <c r="C274" s="34">
        <v>0.46</v>
      </c>
      <c r="D274" s="34">
        <v>5.7799999999999997E-6</v>
      </c>
      <c r="E274" s="34">
        <v>79600</v>
      </c>
      <c r="F274" s="33" t="s">
        <v>38</v>
      </c>
      <c r="G274" s="35"/>
      <c r="H274" s="33" t="s">
        <v>39</v>
      </c>
    </row>
    <row r="275" spans="1:8">
      <c r="A275" s="33">
        <v>1300</v>
      </c>
      <c r="B275" s="33" t="s">
        <v>289</v>
      </c>
      <c r="C275" s="34">
        <v>20000</v>
      </c>
      <c r="D275" s="34">
        <v>3.4000000000000002E-4</v>
      </c>
      <c r="E275" s="34">
        <v>58800000</v>
      </c>
      <c r="F275" s="33" t="s">
        <v>41</v>
      </c>
      <c r="G275" s="35"/>
      <c r="H275" s="33" t="s">
        <v>39</v>
      </c>
    </row>
    <row r="276" spans="1:8">
      <c r="A276" s="33">
        <v>1301</v>
      </c>
      <c r="B276" s="33" t="s">
        <v>290</v>
      </c>
      <c r="C276" s="34">
        <v>0.06</v>
      </c>
      <c r="D276" s="34">
        <v>340</v>
      </c>
      <c r="E276" s="34">
        <v>1.76E-4</v>
      </c>
      <c r="F276" s="33" t="s">
        <v>38</v>
      </c>
      <c r="G276" s="35"/>
      <c r="H276" s="33" t="s">
        <v>39</v>
      </c>
    </row>
    <row r="277" spans="1:8">
      <c r="A277" s="33">
        <v>1302</v>
      </c>
      <c r="B277" s="33" t="s">
        <v>291</v>
      </c>
      <c r="C277" s="34">
        <v>126</v>
      </c>
      <c r="D277" s="34">
        <v>6.4599999999999998E-5</v>
      </c>
      <c r="E277" s="34">
        <v>1950000</v>
      </c>
      <c r="F277" s="33" t="s">
        <v>38</v>
      </c>
      <c r="G277" s="35"/>
      <c r="H277" s="33" t="s">
        <v>39</v>
      </c>
    </row>
    <row r="278" spans="1:8">
      <c r="A278" s="33">
        <v>1303</v>
      </c>
      <c r="B278" s="33" t="s">
        <v>292</v>
      </c>
      <c r="C278" s="34">
        <v>0.92</v>
      </c>
      <c r="D278" s="34">
        <v>7.4000000000000003E-6</v>
      </c>
      <c r="E278" s="34">
        <v>124000</v>
      </c>
      <c r="F278" s="33" t="s">
        <v>38</v>
      </c>
      <c r="G278" s="35"/>
      <c r="H278" s="33" t="s">
        <v>39</v>
      </c>
    </row>
    <row r="279" spans="1:8">
      <c r="A279" s="33">
        <v>1304</v>
      </c>
      <c r="B279" s="33" t="s">
        <v>293</v>
      </c>
      <c r="C279" s="34">
        <v>1660</v>
      </c>
      <c r="D279" s="34">
        <v>1.6100000000000001E-4</v>
      </c>
      <c r="E279" s="34">
        <v>10300000</v>
      </c>
      <c r="F279" s="33" t="s">
        <v>41</v>
      </c>
      <c r="G279" s="35"/>
      <c r="H279" s="33" t="s">
        <v>39</v>
      </c>
    </row>
    <row r="280" spans="1:8">
      <c r="A280" s="33">
        <v>1305</v>
      </c>
      <c r="B280" s="33" t="s">
        <v>294</v>
      </c>
      <c r="C280" s="34">
        <v>1660</v>
      </c>
      <c r="D280" s="34">
        <v>9.7399999999999996E-5</v>
      </c>
      <c r="E280" s="34">
        <v>17000000</v>
      </c>
      <c r="F280" s="33" t="s">
        <v>41</v>
      </c>
      <c r="G280" s="35"/>
      <c r="H280" s="33" t="s">
        <v>39</v>
      </c>
    </row>
    <row r="281" spans="1:8">
      <c r="A281" s="33">
        <v>1306</v>
      </c>
      <c r="B281" s="33" t="s">
        <v>295</v>
      </c>
      <c r="C281" s="34">
        <v>19.399999999999999</v>
      </c>
      <c r="D281" s="34">
        <v>1.7099999999999999E-5</v>
      </c>
      <c r="E281" s="34">
        <v>1130000</v>
      </c>
      <c r="F281" s="33" t="s">
        <v>38</v>
      </c>
      <c r="G281" s="35"/>
      <c r="H281" s="33" t="s">
        <v>39</v>
      </c>
    </row>
    <row r="282" spans="1:8">
      <c r="A282" s="33">
        <v>1307</v>
      </c>
      <c r="B282" s="33" t="s">
        <v>296</v>
      </c>
      <c r="C282" s="34">
        <v>5800</v>
      </c>
      <c r="D282" s="34">
        <v>2.1699999999999999E-4</v>
      </c>
      <c r="E282" s="34">
        <v>26700000</v>
      </c>
      <c r="F282" s="33" t="s">
        <v>47</v>
      </c>
      <c r="G282" s="35"/>
      <c r="H282" s="33" t="s">
        <v>39</v>
      </c>
    </row>
    <row r="283" spans="1:8">
      <c r="A283" s="33">
        <v>1308</v>
      </c>
      <c r="B283" s="33" t="s">
        <v>297</v>
      </c>
      <c r="C283" s="34">
        <v>420</v>
      </c>
      <c r="D283" s="34">
        <v>1.2E-4</v>
      </c>
      <c r="E283" s="34">
        <v>3510000</v>
      </c>
      <c r="F283" s="33" t="s">
        <v>41</v>
      </c>
      <c r="G283" s="35"/>
      <c r="H283" s="33" t="s">
        <v>39</v>
      </c>
    </row>
    <row r="284" spans="1:8">
      <c r="A284" s="33">
        <v>1309</v>
      </c>
      <c r="B284" s="33" t="s">
        <v>298</v>
      </c>
      <c r="C284" s="34">
        <v>9000</v>
      </c>
      <c r="D284" s="34">
        <v>1.31E-3</v>
      </c>
      <c r="E284" s="34">
        <v>6850000</v>
      </c>
      <c r="F284" s="33" t="s">
        <v>47</v>
      </c>
      <c r="G284" s="35"/>
      <c r="H284" s="33" t="s">
        <v>39</v>
      </c>
    </row>
    <row r="285" spans="1:8">
      <c r="A285" s="33">
        <v>1310</v>
      </c>
      <c r="B285" s="33" t="s">
        <v>299</v>
      </c>
      <c r="C285" s="34">
        <v>13600</v>
      </c>
      <c r="D285" s="34">
        <v>5.5000000000000003E-4</v>
      </c>
      <c r="E285" s="34">
        <v>24700000</v>
      </c>
      <c r="F285" s="33" t="s">
        <v>47</v>
      </c>
      <c r="G285" s="33">
        <v>69.099999999999994</v>
      </c>
      <c r="H285" s="33" t="s">
        <v>300</v>
      </c>
    </row>
    <row r="286" spans="1:8">
      <c r="A286" s="33">
        <v>1311</v>
      </c>
      <c r="B286" s="33" t="s">
        <v>299</v>
      </c>
      <c r="C286" s="34">
        <v>900</v>
      </c>
      <c r="D286" s="34">
        <v>1.55E-4</v>
      </c>
      <c r="E286" s="34">
        <v>5820000</v>
      </c>
      <c r="F286" s="33" t="s">
        <v>47</v>
      </c>
      <c r="G286" s="33">
        <v>4.9000000000000004</v>
      </c>
      <c r="H286" s="33" t="s">
        <v>208</v>
      </c>
    </row>
    <row r="287" spans="1:8">
      <c r="A287" s="33">
        <v>1312</v>
      </c>
      <c r="B287" s="33" t="s">
        <v>301</v>
      </c>
      <c r="C287" s="34">
        <v>2200</v>
      </c>
      <c r="D287" s="34">
        <v>5.2900000000000004E-3</v>
      </c>
      <c r="E287" s="34">
        <v>416000</v>
      </c>
      <c r="F287" s="33" t="s">
        <v>47</v>
      </c>
      <c r="G287" s="35"/>
      <c r="H287" s="33" t="s">
        <v>39</v>
      </c>
    </row>
    <row r="288" spans="1:8">
      <c r="A288" s="33">
        <v>1313</v>
      </c>
      <c r="B288" s="33" t="s">
        <v>302</v>
      </c>
      <c r="C288" s="34">
        <v>1180000</v>
      </c>
      <c r="D288" s="34">
        <v>1.01E-2</v>
      </c>
      <c r="E288" s="34">
        <v>117000000</v>
      </c>
      <c r="F288" s="33" t="s">
        <v>47</v>
      </c>
      <c r="G288" s="35"/>
      <c r="H288" s="33" t="s">
        <v>39</v>
      </c>
    </row>
    <row r="289" spans="1:8">
      <c r="A289" s="33">
        <v>1314</v>
      </c>
      <c r="B289" s="33" t="s">
        <v>303</v>
      </c>
      <c r="C289" s="34">
        <v>30000</v>
      </c>
      <c r="D289" s="34">
        <v>1.7899999999999999E-3</v>
      </c>
      <c r="E289" s="34">
        <v>16700000</v>
      </c>
      <c r="F289" s="33" t="s">
        <v>47</v>
      </c>
      <c r="G289" s="35"/>
      <c r="H289" s="33" t="s">
        <v>39</v>
      </c>
    </row>
    <row r="290" spans="1:8">
      <c r="A290" s="33">
        <v>1315</v>
      </c>
      <c r="B290" s="33" t="s">
        <v>304</v>
      </c>
      <c r="C290" s="34">
        <v>220</v>
      </c>
      <c r="D290" s="34">
        <v>9.4999999999999998E-3</v>
      </c>
      <c r="E290" s="34">
        <v>23100</v>
      </c>
      <c r="F290" s="33" t="s">
        <v>38</v>
      </c>
      <c r="G290" s="35"/>
      <c r="H290" s="33" t="s">
        <v>39</v>
      </c>
    </row>
    <row r="291" spans="1:8">
      <c r="A291" s="33">
        <v>1316</v>
      </c>
      <c r="B291" s="33" t="s">
        <v>305</v>
      </c>
      <c r="C291" s="34">
        <v>10.4</v>
      </c>
      <c r="D291" s="34">
        <v>17100000000000</v>
      </c>
      <c r="E291" s="34">
        <v>6.1000000000000003E-13</v>
      </c>
      <c r="F291" s="33" t="s">
        <v>41</v>
      </c>
      <c r="G291" s="35"/>
      <c r="H291" s="33" t="s">
        <v>39</v>
      </c>
    </row>
    <row r="292" spans="1:8">
      <c r="A292" s="33">
        <v>1317</v>
      </c>
      <c r="B292" s="33" t="s">
        <v>306</v>
      </c>
      <c r="C292" s="34">
        <v>17800</v>
      </c>
      <c r="D292" s="34">
        <v>2.9299999999999999E-3</v>
      </c>
      <c r="E292" s="34">
        <v>6080000</v>
      </c>
      <c r="F292" s="33" t="s">
        <v>47</v>
      </c>
      <c r="G292" s="35"/>
      <c r="H292" s="33" t="s">
        <v>39</v>
      </c>
    </row>
    <row r="293" spans="1:8">
      <c r="A293" s="33">
        <v>1318</v>
      </c>
      <c r="B293" s="33" t="s">
        <v>307</v>
      </c>
      <c r="C293" s="34">
        <v>6400</v>
      </c>
      <c r="D293" s="34">
        <v>2.14E-4</v>
      </c>
      <c r="E293" s="34">
        <v>29900000</v>
      </c>
      <c r="F293" s="33" t="s">
        <v>47</v>
      </c>
      <c r="G293" s="35"/>
      <c r="H293" s="33" t="s">
        <v>39</v>
      </c>
    </row>
    <row r="294" spans="1:8">
      <c r="A294" s="33">
        <v>1319</v>
      </c>
      <c r="B294" s="33" t="s">
        <v>308</v>
      </c>
      <c r="C294" s="34">
        <v>24000</v>
      </c>
      <c r="D294" s="34">
        <v>6.5399999999999996E-4</v>
      </c>
      <c r="E294" s="34">
        <v>36700000</v>
      </c>
      <c r="F294" s="33" t="s">
        <v>47</v>
      </c>
      <c r="G294" s="35"/>
      <c r="H294" s="33" t="s">
        <v>39</v>
      </c>
    </row>
    <row r="295" spans="1:8">
      <c r="A295" s="33">
        <v>1320</v>
      </c>
      <c r="B295" s="33" t="s">
        <v>309</v>
      </c>
      <c r="C295" s="34">
        <v>10400</v>
      </c>
      <c r="D295" s="34">
        <v>7.54E-4</v>
      </c>
      <c r="E295" s="34">
        <v>13800000</v>
      </c>
      <c r="F295" s="33" t="s">
        <v>47</v>
      </c>
      <c r="G295" s="35"/>
      <c r="H295" s="33" t="s">
        <v>39</v>
      </c>
    </row>
    <row r="296" spans="1:8">
      <c r="A296" s="33">
        <v>1321</v>
      </c>
      <c r="B296" s="33" t="s">
        <v>310</v>
      </c>
      <c r="C296" s="34">
        <v>1040000</v>
      </c>
      <c r="D296" s="34">
        <v>1.18E-2</v>
      </c>
      <c r="E296" s="34">
        <v>87800000</v>
      </c>
      <c r="F296" s="33" t="s">
        <v>41</v>
      </c>
      <c r="G296" s="35"/>
      <c r="H296" s="33" t="s">
        <v>39</v>
      </c>
    </row>
    <row r="297" spans="1:8">
      <c r="A297" s="33">
        <v>1322</v>
      </c>
      <c r="B297" s="33" t="s">
        <v>311</v>
      </c>
      <c r="C297" s="34">
        <v>94000</v>
      </c>
      <c r="D297" s="34">
        <v>1.3600000000000001E-3</v>
      </c>
      <c r="E297" s="34">
        <v>68900000</v>
      </c>
      <c r="F297" s="33" t="s">
        <v>47</v>
      </c>
      <c r="G297" s="35"/>
      <c r="H297" s="33" t="s">
        <v>39</v>
      </c>
    </row>
    <row r="298" spans="1:8">
      <c r="A298" s="33">
        <v>1323</v>
      </c>
      <c r="B298" s="33" t="s">
        <v>312</v>
      </c>
      <c r="C298" s="34">
        <v>3200</v>
      </c>
      <c r="D298" s="34">
        <v>5.6700000000000001E-4</v>
      </c>
      <c r="E298" s="34">
        <v>5640000</v>
      </c>
      <c r="F298" s="33" t="s">
        <v>47</v>
      </c>
      <c r="G298" s="35"/>
      <c r="H298" s="33" t="s">
        <v>39</v>
      </c>
    </row>
    <row r="299" spans="1:8">
      <c r="A299" s="33">
        <v>1324</v>
      </c>
      <c r="B299" s="33" t="s">
        <v>313</v>
      </c>
      <c r="C299" s="34">
        <v>2600</v>
      </c>
      <c r="D299" s="34">
        <v>2.15E-3</v>
      </c>
      <c r="E299" s="34">
        <v>1210000</v>
      </c>
      <c r="F299" s="33" t="s">
        <v>47</v>
      </c>
      <c r="G299" s="35"/>
      <c r="H299" s="33" t="s">
        <v>39</v>
      </c>
    </row>
    <row r="300" spans="1:8">
      <c r="A300" s="33">
        <v>1325</v>
      </c>
      <c r="B300" s="33" t="s">
        <v>314</v>
      </c>
      <c r="C300" s="34">
        <v>1080</v>
      </c>
      <c r="D300" s="34">
        <v>1.01E-3</v>
      </c>
      <c r="E300" s="34">
        <v>1070000</v>
      </c>
      <c r="F300" s="33" t="s">
        <v>47</v>
      </c>
      <c r="G300" s="35"/>
      <c r="H300" s="33" t="s">
        <v>39</v>
      </c>
    </row>
    <row r="301" spans="1:8">
      <c r="A301" s="33">
        <v>1326</v>
      </c>
      <c r="B301" s="33" t="s">
        <v>315</v>
      </c>
      <c r="C301" s="34">
        <v>7400</v>
      </c>
      <c r="D301" s="34">
        <v>4.6299999999999996E-3</v>
      </c>
      <c r="E301" s="34">
        <v>1600000</v>
      </c>
      <c r="F301" s="33" t="s">
        <v>47</v>
      </c>
      <c r="G301" s="35"/>
      <c r="H301" s="33" t="s">
        <v>39</v>
      </c>
    </row>
    <row r="302" spans="1:8">
      <c r="A302" s="33">
        <v>1327</v>
      </c>
      <c r="B302" s="33" t="s">
        <v>316</v>
      </c>
      <c r="C302" s="34">
        <v>540</v>
      </c>
      <c r="D302" s="34">
        <v>1.34E-3</v>
      </c>
      <c r="E302" s="34">
        <v>402000</v>
      </c>
      <c r="F302" s="33" t="s">
        <v>47</v>
      </c>
      <c r="G302" s="35"/>
      <c r="H302" s="33" t="s">
        <v>39</v>
      </c>
    </row>
    <row r="303" spans="1:8">
      <c r="A303" s="33">
        <v>1328</v>
      </c>
      <c r="B303" s="33" t="s">
        <v>317</v>
      </c>
      <c r="C303" s="34">
        <v>12600</v>
      </c>
      <c r="D303" s="34">
        <v>0.24299999999999999</v>
      </c>
      <c r="E303" s="34">
        <v>51900</v>
      </c>
      <c r="F303" s="33" t="s">
        <v>318</v>
      </c>
      <c r="G303" s="35"/>
      <c r="H303" s="33" t="s">
        <v>39</v>
      </c>
    </row>
    <row r="304" spans="1:8">
      <c r="A304" s="33">
        <v>1329</v>
      </c>
      <c r="B304" s="33" t="s">
        <v>319</v>
      </c>
      <c r="C304" s="34">
        <v>680</v>
      </c>
      <c r="D304" s="34">
        <v>1.2E-2</v>
      </c>
      <c r="E304" s="34">
        <v>56800</v>
      </c>
      <c r="F304" s="33" t="s">
        <v>47</v>
      </c>
      <c r="G304" s="35"/>
      <c r="H304" s="33" t="s">
        <v>39</v>
      </c>
    </row>
    <row r="305" spans="1:8">
      <c r="A305" s="33">
        <v>1330</v>
      </c>
      <c r="B305" s="33" t="s">
        <v>320</v>
      </c>
      <c r="C305" s="34">
        <v>20000000</v>
      </c>
      <c r="D305" s="34">
        <v>1.45</v>
      </c>
      <c r="E305" s="34">
        <v>13800000</v>
      </c>
      <c r="F305" s="33" t="s">
        <v>41</v>
      </c>
      <c r="G305" s="35"/>
      <c r="H305" s="33" t="s">
        <v>39</v>
      </c>
    </row>
    <row r="306" spans="1:8">
      <c r="A306" s="33">
        <v>1331</v>
      </c>
      <c r="B306" s="33" t="s">
        <v>321</v>
      </c>
      <c r="C306" s="34">
        <v>940</v>
      </c>
      <c r="D306" s="34">
        <v>0.1</v>
      </c>
      <c r="E306" s="34">
        <v>9190</v>
      </c>
      <c r="F306" s="33" t="s">
        <v>47</v>
      </c>
      <c r="G306" s="35"/>
      <c r="H306" s="33" t="s">
        <v>39</v>
      </c>
    </row>
    <row r="307" spans="1:8">
      <c r="A307" s="33">
        <v>1332</v>
      </c>
      <c r="B307" s="33" t="s">
        <v>322</v>
      </c>
      <c r="C307" s="34">
        <v>2000</v>
      </c>
      <c r="D307" s="34">
        <v>259</v>
      </c>
      <c r="E307" s="34">
        <v>7.73</v>
      </c>
      <c r="F307" s="33" t="s">
        <v>41</v>
      </c>
      <c r="G307" s="35"/>
      <c r="H307" s="33" t="s">
        <v>39</v>
      </c>
    </row>
    <row r="308" spans="1:8">
      <c r="A308" s="33">
        <v>1333</v>
      </c>
      <c r="B308" s="33" t="s">
        <v>323</v>
      </c>
      <c r="C308" s="34">
        <v>14200</v>
      </c>
      <c r="D308" s="34">
        <v>1.6799999999999999E-2</v>
      </c>
      <c r="E308" s="34">
        <v>844000</v>
      </c>
      <c r="F308" s="33" t="s">
        <v>47</v>
      </c>
      <c r="G308" s="35"/>
      <c r="H308" s="33" t="s">
        <v>39</v>
      </c>
    </row>
    <row r="309" spans="1:8">
      <c r="A309" s="33">
        <v>1334</v>
      </c>
      <c r="B309" s="33" t="s">
        <v>324</v>
      </c>
      <c r="C309" s="34">
        <v>320</v>
      </c>
      <c r="D309" s="34">
        <v>8.1299999999999997E-2</v>
      </c>
      <c r="E309" s="34">
        <v>3940</v>
      </c>
      <c r="F309" s="33" t="s">
        <v>47</v>
      </c>
      <c r="G309" s="35"/>
      <c r="H309" s="33" t="s">
        <v>39</v>
      </c>
    </row>
    <row r="310" spans="1:8">
      <c r="A310" s="33">
        <v>1335</v>
      </c>
      <c r="B310" s="33" t="s">
        <v>325</v>
      </c>
      <c r="C310" s="34">
        <v>300000</v>
      </c>
      <c r="D310" s="34">
        <v>4.6699999999999998E-2</v>
      </c>
      <c r="E310" s="34">
        <v>6430000</v>
      </c>
      <c r="F310" s="33" t="s">
        <v>47</v>
      </c>
      <c r="G310" s="35"/>
      <c r="H310" s="33" t="s">
        <v>39</v>
      </c>
    </row>
    <row r="311" spans="1:8">
      <c r="A311" s="33">
        <v>1336</v>
      </c>
      <c r="B311" s="33" t="s">
        <v>326</v>
      </c>
      <c r="C311" s="34">
        <v>11000</v>
      </c>
      <c r="D311" s="34">
        <v>2.5999999999999999E-3</v>
      </c>
      <c r="E311" s="34">
        <v>4230000</v>
      </c>
      <c r="F311" s="33" t="s">
        <v>47</v>
      </c>
      <c r="G311" s="35"/>
      <c r="H311" s="33" t="s">
        <v>39</v>
      </c>
    </row>
    <row r="312" spans="1:8">
      <c r="A312" s="33">
        <v>1337</v>
      </c>
      <c r="B312" s="33" t="s">
        <v>327</v>
      </c>
      <c r="C312" s="34">
        <v>170</v>
      </c>
      <c r="D312" s="34">
        <v>24000000</v>
      </c>
      <c r="E312" s="34">
        <v>6.99E-6</v>
      </c>
      <c r="F312" s="33" t="s">
        <v>38</v>
      </c>
      <c r="G312" s="35"/>
      <c r="H312" s="33" t="s">
        <v>39</v>
      </c>
    </row>
    <row r="313" spans="1:8">
      <c r="A313" s="33">
        <v>1338</v>
      </c>
      <c r="B313" s="33" t="s">
        <v>328</v>
      </c>
      <c r="C313" s="34">
        <v>4600</v>
      </c>
      <c r="D313" s="34">
        <v>7.6199999999999998E-4</v>
      </c>
      <c r="E313" s="34">
        <v>6040000</v>
      </c>
      <c r="F313" s="33" t="s">
        <v>47</v>
      </c>
      <c r="G313" s="35"/>
      <c r="H313" s="33" t="s">
        <v>39</v>
      </c>
    </row>
    <row r="314" spans="1:8">
      <c r="A314" s="33">
        <v>1339</v>
      </c>
      <c r="B314" s="33" t="s">
        <v>329</v>
      </c>
      <c r="C314" s="34">
        <v>1160</v>
      </c>
      <c r="D314" s="34">
        <v>3.6000000000000002E-4</v>
      </c>
      <c r="E314" s="34">
        <v>3230000</v>
      </c>
      <c r="F314" s="33" t="s">
        <v>47</v>
      </c>
      <c r="G314" s="35"/>
      <c r="H314" s="33" t="s">
        <v>39</v>
      </c>
    </row>
    <row r="315" spans="1:8">
      <c r="A315" s="33">
        <v>1340</v>
      </c>
      <c r="B315" s="33" t="s">
        <v>330</v>
      </c>
      <c r="C315" s="34">
        <v>13400</v>
      </c>
      <c r="D315" s="34">
        <v>6.9400000000000006E-5</v>
      </c>
      <c r="E315" s="34">
        <v>193000000</v>
      </c>
      <c r="F315" s="33" t="s">
        <v>47</v>
      </c>
      <c r="G315" s="35"/>
      <c r="H315" s="33" t="s">
        <v>39</v>
      </c>
    </row>
    <row r="316" spans="1:8">
      <c r="A316" s="33">
        <v>1341</v>
      </c>
      <c r="B316" s="33" t="s">
        <v>331</v>
      </c>
      <c r="C316" s="34">
        <v>24000</v>
      </c>
      <c r="D316" s="34">
        <v>1.15E-4</v>
      </c>
      <c r="E316" s="34">
        <v>209000000</v>
      </c>
      <c r="F316" s="33" t="s">
        <v>47</v>
      </c>
      <c r="G316" s="35"/>
      <c r="H316" s="33" t="s">
        <v>39</v>
      </c>
    </row>
    <row r="317" spans="1:8">
      <c r="A317" s="33">
        <v>1342</v>
      </c>
      <c r="B317" s="33" t="s">
        <v>332</v>
      </c>
      <c r="C317" s="34">
        <v>600</v>
      </c>
      <c r="D317" s="34">
        <v>2.7099999999999999E-6</v>
      </c>
      <c r="E317" s="34">
        <v>221000000</v>
      </c>
      <c r="F317" s="33" t="s">
        <v>47</v>
      </c>
      <c r="G317" s="35"/>
      <c r="H317" s="33" t="s">
        <v>39</v>
      </c>
    </row>
    <row r="318" spans="1:8">
      <c r="A318" s="33">
        <v>1343</v>
      </c>
      <c r="B318" s="33" t="s">
        <v>333</v>
      </c>
      <c r="C318" s="34">
        <v>1800</v>
      </c>
      <c r="D318" s="34">
        <v>6.4599999999999998E-4</v>
      </c>
      <c r="E318" s="34">
        <v>2790000</v>
      </c>
      <c r="F318" s="33" t="s">
        <v>47</v>
      </c>
      <c r="G318" s="35"/>
      <c r="H318" s="33" t="s">
        <v>39</v>
      </c>
    </row>
    <row r="319" spans="1:8">
      <c r="A319" s="33">
        <v>1344</v>
      </c>
      <c r="B319" s="33" t="s">
        <v>334</v>
      </c>
      <c r="C319" s="34">
        <v>800</v>
      </c>
      <c r="D319" s="34">
        <v>2.4499999999999999E-5</v>
      </c>
      <c r="E319" s="34">
        <v>32700000</v>
      </c>
      <c r="F319" s="33" t="s">
        <v>47</v>
      </c>
      <c r="G319" s="35"/>
      <c r="H319" s="33" t="s">
        <v>39</v>
      </c>
    </row>
    <row r="320" spans="1:8">
      <c r="A320" s="33">
        <v>1345</v>
      </c>
      <c r="B320" s="33" t="s">
        <v>335</v>
      </c>
      <c r="C320" s="34">
        <v>4000</v>
      </c>
      <c r="D320" s="34">
        <v>3.5300000000000002E-3</v>
      </c>
      <c r="E320" s="34">
        <v>1130000</v>
      </c>
      <c r="F320" s="33" t="s">
        <v>47</v>
      </c>
      <c r="G320" s="35"/>
      <c r="H320" s="33" t="s">
        <v>39</v>
      </c>
    </row>
    <row r="321" spans="1:8">
      <c r="A321" s="33">
        <v>1346</v>
      </c>
      <c r="B321" s="33" t="s">
        <v>336</v>
      </c>
      <c r="C321" s="34">
        <v>140000</v>
      </c>
      <c r="D321" s="34">
        <v>6660000</v>
      </c>
      <c r="E321" s="34">
        <v>2.1000000000000001E-2</v>
      </c>
      <c r="F321" s="33" t="s">
        <v>47</v>
      </c>
      <c r="G321" s="35"/>
      <c r="H321" s="33" t="s">
        <v>39</v>
      </c>
    </row>
    <row r="322" spans="1:8">
      <c r="A322" s="33">
        <v>1347</v>
      </c>
      <c r="B322" s="33" t="s">
        <v>337</v>
      </c>
      <c r="C322" s="34">
        <v>2000000</v>
      </c>
      <c r="D322" s="34">
        <v>9.69E-2</v>
      </c>
      <c r="E322" s="34">
        <v>20600000</v>
      </c>
      <c r="F322" s="33" t="s">
        <v>47</v>
      </c>
      <c r="G322" s="35"/>
      <c r="H322" s="33" t="s">
        <v>39</v>
      </c>
    </row>
    <row r="323" spans="1:8">
      <c r="A323" s="33">
        <v>1348</v>
      </c>
      <c r="B323" s="33" t="s">
        <v>338</v>
      </c>
      <c r="C323" s="34">
        <v>20000</v>
      </c>
      <c r="D323" s="34">
        <v>51</v>
      </c>
      <c r="E323" s="34">
        <v>393</v>
      </c>
      <c r="F323" s="33" t="s">
        <v>47</v>
      </c>
      <c r="G323" s="35"/>
      <c r="H323" s="33" t="s">
        <v>39</v>
      </c>
    </row>
    <row r="324" spans="1:8">
      <c r="A324" s="33">
        <v>1349</v>
      </c>
      <c r="B324" s="33" t="s">
        <v>339</v>
      </c>
      <c r="C324" s="34">
        <v>4000</v>
      </c>
      <c r="D324" s="34">
        <v>4.86E-4</v>
      </c>
      <c r="E324" s="34">
        <v>8230000</v>
      </c>
      <c r="F324" s="33" t="s">
        <v>47</v>
      </c>
      <c r="G324" s="35"/>
      <c r="H324" s="33" t="s">
        <v>39</v>
      </c>
    </row>
    <row r="325" spans="1:8">
      <c r="A325" s="33">
        <v>1350</v>
      </c>
      <c r="B325" s="33" t="s">
        <v>340</v>
      </c>
      <c r="C325" s="34">
        <v>1000</v>
      </c>
      <c r="D325" s="34">
        <v>3.5299999999999997E-5</v>
      </c>
      <c r="E325" s="34">
        <v>28300000</v>
      </c>
      <c r="F325" s="33" t="s">
        <v>47</v>
      </c>
      <c r="G325" s="35"/>
      <c r="H325" s="33" t="s">
        <v>39</v>
      </c>
    </row>
    <row r="326" spans="1:8">
      <c r="A326" s="33">
        <v>1351</v>
      </c>
      <c r="B326" s="33" t="s">
        <v>341</v>
      </c>
      <c r="C326" s="34">
        <v>400</v>
      </c>
      <c r="D326" s="34">
        <v>3.1900000000000003E-5</v>
      </c>
      <c r="E326" s="34">
        <v>12500000</v>
      </c>
      <c r="F326" s="33" t="s">
        <v>47</v>
      </c>
      <c r="G326" s="35"/>
      <c r="H326" s="33" t="s">
        <v>39</v>
      </c>
    </row>
    <row r="327" spans="1:8">
      <c r="A327" s="33">
        <v>1352</v>
      </c>
      <c r="B327" s="33" t="s">
        <v>342</v>
      </c>
      <c r="C327" s="34">
        <v>50000</v>
      </c>
      <c r="D327" s="34">
        <v>2.0500000000000002E-3</v>
      </c>
      <c r="E327" s="34">
        <v>24300000</v>
      </c>
      <c r="F327" s="33" t="s">
        <v>47</v>
      </c>
      <c r="G327" s="35"/>
      <c r="H327" s="33" t="s">
        <v>39</v>
      </c>
    </row>
    <row r="328" spans="1:8">
      <c r="A328" s="33">
        <v>1353</v>
      </c>
      <c r="B328" s="33" t="s">
        <v>343</v>
      </c>
      <c r="C328" s="34">
        <v>2000</v>
      </c>
      <c r="D328" s="34">
        <v>4.0400000000000001E-4</v>
      </c>
      <c r="E328" s="34">
        <v>4950000</v>
      </c>
      <c r="F328" s="33" t="s">
        <v>47</v>
      </c>
      <c r="G328" s="35"/>
      <c r="H328" s="33" t="s">
        <v>39</v>
      </c>
    </row>
    <row r="329" spans="1:8">
      <c r="A329" s="33">
        <v>1354</v>
      </c>
      <c r="B329" s="33" t="s">
        <v>344</v>
      </c>
      <c r="C329" s="34">
        <v>116000</v>
      </c>
      <c r="D329" s="34">
        <v>9.74E-2</v>
      </c>
      <c r="E329" s="34">
        <v>1190000</v>
      </c>
      <c r="F329" s="33" t="s">
        <v>47</v>
      </c>
      <c r="G329" s="35"/>
      <c r="H329" s="33" t="s">
        <v>39</v>
      </c>
    </row>
    <row r="330" spans="1:8">
      <c r="A330" s="33">
        <v>1355</v>
      </c>
      <c r="B330" s="33" t="s">
        <v>345</v>
      </c>
      <c r="C330" s="34">
        <v>620</v>
      </c>
      <c r="D330" s="34">
        <v>14200</v>
      </c>
      <c r="E330" s="34">
        <v>4.3499999999999997E-2</v>
      </c>
      <c r="F330" s="33" t="s">
        <v>41</v>
      </c>
      <c r="G330" s="35"/>
      <c r="H330" s="33" t="s">
        <v>39</v>
      </c>
    </row>
    <row r="331" spans="1:8">
      <c r="A331" s="33">
        <v>1356</v>
      </c>
      <c r="B331" s="33" t="s">
        <v>346</v>
      </c>
      <c r="C331" s="34">
        <v>42</v>
      </c>
      <c r="D331" s="34">
        <v>2190000000</v>
      </c>
      <c r="E331" s="34">
        <v>1.92E-8</v>
      </c>
      <c r="F331" s="33" t="s">
        <v>41</v>
      </c>
      <c r="G331" s="35"/>
      <c r="H331" s="33" t="s">
        <v>39</v>
      </c>
    </row>
    <row r="332" spans="1:8">
      <c r="A332" s="33">
        <v>1357</v>
      </c>
      <c r="B332" s="33" t="s">
        <v>347</v>
      </c>
      <c r="C332" s="34">
        <v>400</v>
      </c>
      <c r="D332" s="34">
        <v>7.1900000000000002E-4</v>
      </c>
      <c r="E332" s="34">
        <v>556000</v>
      </c>
      <c r="F332" s="33" t="s">
        <v>47</v>
      </c>
      <c r="G332" s="35"/>
      <c r="H332" s="33" t="s">
        <v>39</v>
      </c>
    </row>
    <row r="333" spans="1:8">
      <c r="A333" s="33">
        <v>1358</v>
      </c>
      <c r="B333" s="33" t="s">
        <v>348</v>
      </c>
      <c r="C333" s="34">
        <v>94000</v>
      </c>
      <c r="D333" s="34">
        <v>1.66E-2</v>
      </c>
      <c r="E333" s="34">
        <v>5660000</v>
      </c>
      <c r="F333" s="33" t="s">
        <v>41</v>
      </c>
      <c r="G333" s="35"/>
      <c r="H333" s="33" t="s">
        <v>39</v>
      </c>
    </row>
    <row r="334" spans="1:8">
      <c r="A334" s="33">
        <v>1359</v>
      </c>
      <c r="B334" s="33" t="s">
        <v>349</v>
      </c>
      <c r="C334" s="34">
        <v>4600</v>
      </c>
      <c r="D334" s="34">
        <v>3.21E-4</v>
      </c>
      <c r="E334" s="34">
        <v>14300000</v>
      </c>
      <c r="F334" s="33" t="s">
        <v>47</v>
      </c>
      <c r="G334" s="35"/>
      <c r="H334" s="33" t="s">
        <v>39</v>
      </c>
    </row>
    <row r="335" spans="1:8">
      <c r="A335" s="33">
        <v>1360</v>
      </c>
      <c r="B335" s="33" t="s">
        <v>350</v>
      </c>
      <c r="C335" s="34">
        <v>940000</v>
      </c>
      <c r="D335" s="34">
        <v>1.0200000000000001E-2</v>
      </c>
      <c r="E335" s="34">
        <v>92400000</v>
      </c>
      <c r="F335" s="33" t="s">
        <v>124</v>
      </c>
      <c r="G335" s="35"/>
      <c r="H335" s="33" t="s">
        <v>39</v>
      </c>
    </row>
    <row r="336" spans="1:8">
      <c r="A336" s="33">
        <v>1361</v>
      </c>
      <c r="B336" s="33" t="s">
        <v>351</v>
      </c>
      <c r="C336" s="34">
        <v>1540</v>
      </c>
      <c r="D336" s="34">
        <v>2.8300000000000001E-3</v>
      </c>
      <c r="E336" s="34">
        <v>545000</v>
      </c>
      <c r="F336" s="33" t="s">
        <v>47</v>
      </c>
      <c r="G336" s="35"/>
      <c r="H336" s="33" t="s">
        <v>39</v>
      </c>
    </row>
    <row r="337" spans="1:8">
      <c r="A337" s="33">
        <v>1362</v>
      </c>
      <c r="B337" s="33" t="s">
        <v>352</v>
      </c>
      <c r="C337" s="34">
        <v>500</v>
      </c>
      <c r="D337" s="34">
        <v>1.2999999999999999E-3</v>
      </c>
      <c r="E337" s="34">
        <v>384000</v>
      </c>
      <c r="F337" s="33" t="s">
        <v>47</v>
      </c>
      <c r="G337" s="35"/>
      <c r="H337" s="33" t="s">
        <v>39</v>
      </c>
    </row>
    <row r="338" spans="1:8">
      <c r="A338" s="33">
        <v>1363</v>
      </c>
      <c r="B338" s="33" t="s">
        <v>353</v>
      </c>
      <c r="C338" s="34">
        <v>1400</v>
      </c>
      <c r="D338" s="34">
        <v>1.5100000000000001E-2</v>
      </c>
      <c r="E338" s="34">
        <v>92900</v>
      </c>
      <c r="F338" s="33" t="s">
        <v>47</v>
      </c>
      <c r="G338" s="35"/>
      <c r="H338" s="33" t="s">
        <v>39</v>
      </c>
    </row>
    <row r="339" spans="1:8">
      <c r="A339" s="33">
        <v>1364</v>
      </c>
      <c r="B339" s="33" t="s">
        <v>354</v>
      </c>
      <c r="C339" s="34">
        <v>480</v>
      </c>
      <c r="D339" s="34">
        <v>4.2399999999999998E-3</v>
      </c>
      <c r="E339" s="34">
        <v>113000</v>
      </c>
      <c r="F339" s="33" t="s">
        <v>47</v>
      </c>
      <c r="G339" s="35"/>
      <c r="H339" s="33" t="s">
        <v>39</v>
      </c>
    </row>
    <row r="340" spans="1:8">
      <c r="A340" s="33">
        <v>1365</v>
      </c>
      <c r="B340" s="33" t="s">
        <v>355</v>
      </c>
      <c r="C340" s="34">
        <v>3000</v>
      </c>
      <c r="D340" s="34">
        <v>1.99</v>
      </c>
      <c r="E340" s="34">
        <v>1510</v>
      </c>
      <c r="F340" s="33" t="s">
        <v>38</v>
      </c>
      <c r="G340" s="35"/>
      <c r="H340" s="33" t="s">
        <v>39</v>
      </c>
    </row>
    <row r="341" spans="1:8">
      <c r="A341" s="33">
        <v>1366</v>
      </c>
      <c r="B341" s="33" t="s">
        <v>356</v>
      </c>
      <c r="C341" s="34">
        <v>1040</v>
      </c>
      <c r="D341" s="34">
        <v>1.67</v>
      </c>
      <c r="E341" s="34">
        <v>621</v>
      </c>
      <c r="F341" s="33" t="s">
        <v>41</v>
      </c>
      <c r="G341" s="35"/>
      <c r="H341" s="33" t="s">
        <v>39</v>
      </c>
    </row>
    <row r="342" spans="1:8">
      <c r="A342" s="33">
        <v>1367</v>
      </c>
      <c r="B342" s="33" t="s">
        <v>357</v>
      </c>
      <c r="C342" s="34">
        <v>1300</v>
      </c>
      <c r="D342" s="34">
        <v>0.246</v>
      </c>
      <c r="E342" s="34">
        <v>5290</v>
      </c>
      <c r="F342" s="33" t="s">
        <v>38</v>
      </c>
      <c r="G342" s="35"/>
      <c r="H342" s="33" t="s">
        <v>39</v>
      </c>
    </row>
    <row r="343" spans="1:8">
      <c r="A343" s="33">
        <v>1368</v>
      </c>
      <c r="B343" s="33" t="s">
        <v>358</v>
      </c>
      <c r="C343" s="34">
        <v>52</v>
      </c>
      <c r="D343" s="34">
        <v>921000000</v>
      </c>
      <c r="E343" s="34">
        <v>5.6500000000000003E-8</v>
      </c>
      <c r="F343" s="33" t="s">
        <v>41</v>
      </c>
      <c r="G343" s="35"/>
      <c r="H343" s="33" t="s">
        <v>39</v>
      </c>
    </row>
    <row r="344" spans="1:8">
      <c r="A344" s="33">
        <v>1369</v>
      </c>
      <c r="B344" s="33" t="s">
        <v>359</v>
      </c>
      <c r="C344" s="34">
        <v>200000</v>
      </c>
      <c r="D344" s="34">
        <v>4.1300000000000003E-2</v>
      </c>
      <c r="E344" s="34">
        <v>4840000</v>
      </c>
      <c r="F344" s="33" t="s">
        <v>41</v>
      </c>
      <c r="G344" s="35"/>
      <c r="H344" s="33" t="s">
        <v>39</v>
      </c>
    </row>
    <row r="345" spans="1:8">
      <c r="A345" s="33">
        <v>1370</v>
      </c>
      <c r="B345" s="33" t="s">
        <v>360</v>
      </c>
      <c r="C345" s="34">
        <v>3400</v>
      </c>
      <c r="D345" s="34">
        <v>3.09E-2</v>
      </c>
      <c r="E345" s="34">
        <v>110000</v>
      </c>
      <c r="F345" s="33" t="s">
        <v>38</v>
      </c>
      <c r="G345" s="35"/>
      <c r="H345" s="33" t="s">
        <v>39</v>
      </c>
    </row>
    <row r="346" spans="1:8">
      <c r="A346" s="33">
        <v>1371</v>
      </c>
      <c r="B346" s="33" t="s">
        <v>361</v>
      </c>
      <c r="C346" s="34">
        <v>440</v>
      </c>
      <c r="D346" s="34">
        <v>9.6000000000000002E-2</v>
      </c>
      <c r="E346" s="34">
        <v>4590</v>
      </c>
      <c r="F346" s="33" t="s">
        <v>38</v>
      </c>
      <c r="G346" s="35"/>
      <c r="H346" s="33" t="s">
        <v>39</v>
      </c>
    </row>
    <row r="347" spans="1:8">
      <c r="A347" s="33">
        <v>1372</v>
      </c>
      <c r="B347" s="33" t="s">
        <v>362</v>
      </c>
      <c r="C347" s="34">
        <v>260000</v>
      </c>
      <c r="D347" s="34">
        <v>6.9899999999999997E-3</v>
      </c>
      <c r="E347" s="34">
        <v>37200000</v>
      </c>
      <c r="F347" s="33" t="s">
        <v>47</v>
      </c>
      <c r="G347" s="35"/>
      <c r="H347" s="33" t="s">
        <v>39</v>
      </c>
    </row>
    <row r="348" spans="1:8">
      <c r="A348" s="33">
        <v>1373</v>
      </c>
      <c r="B348" s="33" t="s">
        <v>363</v>
      </c>
      <c r="C348" s="34">
        <v>720000</v>
      </c>
      <c r="D348" s="34">
        <v>1.55E-2</v>
      </c>
      <c r="E348" s="34">
        <v>46500000</v>
      </c>
      <c r="F348" s="33" t="s">
        <v>47</v>
      </c>
      <c r="G348" s="35"/>
      <c r="H348" s="33" t="s">
        <v>39</v>
      </c>
    </row>
    <row r="349" spans="1:8">
      <c r="A349" s="33">
        <v>1374</v>
      </c>
      <c r="B349" s="33" t="s">
        <v>364</v>
      </c>
      <c r="C349" s="34">
        <v>102000</v>
      </c>
      <c r="D349" s="34">
        <v>2.6700000000000002E-2</v>
      </c>
      <c r="E349" s="34">
        <v>3820000</v>
      </c>
      <c r="F349" s="33" t="s">
        <v>47</v>
      </c>
      <c r="G349" s="35"/>
      <c r="H349" s="33" t="s">
        <v>39</v>
      </c>
    </row>
    <row r="350" spans="1:8">
      <c r="A350" s="33">
        <v>1375</v>
      </c>
      <c r="B350" s="33" t="s">
        <v>365</v>
      </c>
      <c r="C350" s="34">
        <v>10400</v>
      </c>
      <c r="D350" s="34">
        <v>4.4299999999999999E-3</v>
      </c>
      <c r="E350" s="34">
        <v>2350000</v>
      </c>
      <c r="F350" s="33" t="s">
        <v>41</v>
      </c>
      <c r="G350" s="35"/>
      <c r="H350" s="33" t="s">
        <v>39</v>
      </c>
    </row>
    <row r="351" spans="1:8">
      <c r="A351" s="33">
        <v>1376</v>
      </c>
      <c r="B351" s="33" t="s">
        <v>366</v>
      </c>
      <c r="C351" s="34">
        <v>32</v>
      </c>
      <c r="D351" s="34">
        <v>3.48E-3</v>
      </c>
      <c r="E351" s="34">
        <v>9210</v>
      </c>
      <c r="F351" s="33" t="s">
        <v>41</v>
      </c>
      <c r="G351" s="35"/>
      <c r="H351" s="33" t="s">
        <v>39</v>
      </c>
    </row>
    <row r="352" spans="1:8">
      <c r="A352" s="33">
        <v>1377</v>
      </c>
      <c r="B352" s="33" t="s">
        <v>367</v>
      </c>
      <c r="C352" s="34">
        <v>740</v>
      </c>
      <c r="D352" s="34">
        <v>1.3799999999999999E-4</v>
      </c>
      <c r="E352" s="34">
        <v>5350000</v>
      </c>
      <c r="F352" s="33" t="s">
        <v>47</v>
      </c>
      <c r="G352" s="35"/>
      <c r="H352" s="33" t="s">
        <v>39</v>
      </c>
    </row>
    <row r="353" spans="1:8">
      <c r="A353" s="33">
        <v>1378</v>
      </c>
      <c r="B353" s="33" t="s">
        <v>368</v>
      </c>
      <c r="C353" s="34">
        <v>520000</v>
      </c>
      <c r="D353" s="34">
        <v>6.5199999999999998E-3</v>
      </c>
      <c r="E353" s="34">
        <v>79800000</v>
      </c>
      <c r="F353" s="33" t="s">
        <v>41</v>
      </c>
      <c r="G353" s="35"/>
      <c r="H353" s="33" t="s">
        <v>39</v>
      </c>
    </row>
    <row r="354" spans="1:8">
      <c r="A354" s="33">
        <v>1379</v>
      </c>
      <c r="B354" s="33" t="s">
        <v>369</v>
      </c>
      <c r="C354" s="34">
        <v>340</v>
      </c>
      <c r="D354" s="34">
        <v>7.6000000000000004E-4</v>
      </c>
      <c r="E354" s="34">
        <v>449000</v>
      </c>
      <c r="F354" s="33" t="s">
        <v>47</v>
      </c>
      <c r="G354" s="35"/>
      <c r="H354" s="33" t="s">
        <v>39</v>
      </c>
    </row>
    <row r="355" spans="1:8">
      <c r="A355" s="33">
        <v>1380</v>
      </c>
      <c r="B355" s="33" t="s">
        <v>370</v>
      </c>
      <c r="C355" s="34">
        <v>24000</v>
      </c>
      <c r="D355" s="34">
        <v>1.3999999999999999E-4</v>
      </c>
      <c r="E355" s="34">
        <v>171000000</v>
      </c>
      <c r="F355" s="33" t="s">
        <v>47</v>
      </c>
      <c r="G355" s="35"/>
      <c r="H355" s="33" t="s">
        <v>39</v>
      </c>
    </row>
    <row r="356" spans="1:8">
      <c r="A356" s="33">
        <v>1381</v>
      </c>
      <c r="B356" s="33" t="s">
        <v>371</v>
      </c>
      <c r="C356" s="34">
        <v>30000</v>
      </c>
      <c r="D356" s="34">
        <v>16400000</v>
      </c>
      <c r="E356" s="34">
        <v>1.82E-3</v>
      </c>
      <c r="F356" s="33" t="s">
        <v>38</v>
      </c>
      <c r="G356" s="35"/>
      <c r="H356" s="33" t="s">
        <v>39</v>
      </c>
    </row>
    <row r="357" spans="1:8">
      <c r="A357" s="33">
        <v>1382</v>
      </c>
      <c r="B357" s="33" t="s">
        <v>372</v>
      </c>
      <c r="C357" s="34">
        <v>880</v>
      </c>
      <c r="D357" s="34">
        <v>0.114</v>
      </c>
      <c r="E357" s="34">
        <v>7740</v>
      </c>
      <c r="F357" s="33" t="s">
        <v>47</v>
      </c>
      <c r="G357" s="35"/>
      <c r="H357" s="33" t="s">
        <v>39</v>
      </c>
    </row>
    <row r="358" spans="1:8">
      <c r="A358" s="33">
        <v>1383</v>
      </c>
      <c r="B358" s="33" t="s">
        <v>373</v>
      </c>
      <c r="C358" s="34">
        <v>2800</v>
      </c>
      <c r="D358" s="34">
        <v>1.2899999999999999E-4</v>
      </c>
      <c r="E358" s="34">
        <v>21700000</v>
      </c>
      <c r="F358" s="33" t="s">
        <v>47</v>
      </c>
      <c r="G358" s="35"/>
      <c r="H358" s="33" t="s">
        <v>39</v>
      </c>
    </row>
    <row r="359" spans="1:8">
      <c r="A359" s="33">
        <v>1384</v>
      </c>
      <c r="B359" s="33" t="s">
        <v>374</v>
      </c>
      <c r="C359" s="34">
        <v>90000</v>
      </c>
      <c r="D359" s="34">
        <v>7.0699999999999995E-4</v>
      </c>
      <c r="E359" s="34">
        <v>127000000</v>
      </c>
      <c r="F359" s="33" t="s">
        <v>47</v>
      </c>
      <c r="G359" s="35"/>
      <c r="H359" s="33" t="s">
        <v>39</v>
      </c>
    </row>
    <row r="360" spans="1:8">
      <c r="A360" s="33">
        <v>1385</v>
      </c>
      <c r="B360" s="33" t="s">
        <v>375</v>
      </c>
      <c r="C360" s="34">
        <v>2800</v>
      </c>
      <c r="D360" s="34">
        <v>4.5600000000000003E-4</v>
      </c>
      <c r="E360" s="34">
        <v>6140000</v>
      </c>
      <c r="F360" s="33" t="s">
        <v>47</v>
      </c>
      <c r="G360" s="35"/>
      <c r="H360" s="33" t="s">
        <v>39</v>
      </c>
    </row>
    <row r="361" spans="1:8">
      <c r="A361" s="33">
        <v>1386</v>
      </c>
      <c r="B361" s="33" t="s">
        <v>376</v>
      </c>
      <c r="C361" s="34">
        <v>2000</v>
      </c>
      <c r="D361" s="34">
        <v>1820</v>
      </c>
      <c r="E361" s="34">
        <v>1.1000000000000001</v>
      </c>
      <c r="F361" s="33" t="s">
        <v>41</v>
      </c>
      <c r="G361" s="35"/>
      <c r="H361" s="33" t="s">
        <v>39</v>
      </c>
    </row>
    <row r="362" spans="1:8">
      <c r="A362" s="33">
        <v>1387</v>
      </c>
      <c r="B362" s="33" t="s">
        <v>377</v>
      </c>
      <c r="C362" s="34">
        <v>840</v>
      </c>
      <c r="D362" s="34">
        <v>1.7100000000000001E-4</v>
      </c>
      <c r="E362" s="34">
        <v>4920000</v>
      </c>
      <c r="F362" s="33" t="s">
        <v>47</v>
      </c>
      <c r="G362" s="35"/>
      <c r="H362" s="33" t="s">
        <v>39</v>
      </c>
    </row>
    <row r="363" spans="1:8">
      <c r="A363" s="33">
        <v>1388</v>
      </c>
      <c r="B363" s="33" t="s">
        <v>378</v>
      </c>
      <c r="C363" s="34">
        <v>3400</v>
      </c>
      <c r="D363" s="34">
        <v>7.1000000000000004E-3</v>
      </c>
      <c r="E363" s="34">
        <v>480000</v>
      </c>
      <c r="F363" s="33" t="s">
        <v>379</v>
      </c>
      <c r="G363" s="35"/>
      <c r="H363" s="33" t="s">
        <v>39</v>
      </c>
    </row>
    <row r="364" spans="1:8">
      <c r="A364" s="33">
        <v>1389</v>
      </c>
      <c r="B364" s="33" t="s">
        <v>380</v>
      </c>
      <c r="C364" s="34">
        <v>240</v>
      </c>
      <c r="D364" s="34">
        <v>3.7999999999999999E-2</v>
      </c>
      <c r="E364" s="34">
        <v>6250</v>
      </c>
      <c r="F364" s="33" t="s">
        <v>38</v>
      </c>
      <c r="G364" s="35"/>
      <c r="H364" s="33" t="s">
        <v>39</v>
      </c>
    </row>
    <row r="365" spans="1:8">
      <c r="A365" s="33">
        <v>1390</v>
      </c>
      <c r="B365" s="33" t="s">
        <v>381</v>
      </c>
      <c r="C365" s="34">
        <v>300</v>
      </c>
      <c r="D365" s="34">
        <v>3.4499999999999998E-5</v>
      </c>
      <c r="E365" s="34">
        <v>8700000</v>
      </c>
      <c r="F365" s="33" t="s">
        <v>47</v>
      </c>
      <c r="G365" s="35"/>
      <c r="H365" s="33" t="s">
        <v>39</v>
      </c>
    </row>
    <row r="366" spans="1:8">
      <c r="A366" s="33">
        <v>1391</v>
      </c>
      <c r="B366" s="33" t="s">
        <v>382</v>
      </c>
      <c r="C366" s="34">
        <v>15800</v>
      </c>
      <c r="D366" s="34">
        <v>1.06E-4</v>
      </c>
      <c r="E366" s="34">
        <v>149000000</v>
      </c>
      <c r="F366" s="33" t="s">
        <v>47</v>
      </c>
      <c r="G366" s="35"/>
      <c r="H366" s="33" t="s">
        <v>39</v>
      </c>
    </row>
    <row r="367" spans="1:8">
      <c r="A367" s="33">
        <v>1392</v>
      </c>
      <c r="B367" s="33" t="s">
        <v>383</v>
      </c>
      <c r="C367" s="34">
        <v>6000</v>
      </c>
      <c r="D367" s="34">
        <v>1.8699999999999999E-4</v>
      </c>
      <c r="E367" s="34">
        <v>32000000</v>
      </c>
      <c r="F367" s="33" t="s">
        <v>47</v>
      </c>
      <c r="G367" s="33">
        <v>66</v>
      </c>
      <c r="H367" s="33" t="s">
        <v>300</v>
      </c>
    </row>
    <row r="368" spans="1:8">
      <c r="A368" s="33">
        <v>1393</v>
      </c>
      <c r="B368" s="33" t="s">
        <v>383</v>
      </c>
      <c r="C368" s="34">
        <v>16200</v>
      </c>
      <c r="D368" s="34">
        <v>9.3499999999999996E-4</v>
      </c>
      <c r="E368" s="34">
        <v>17300000</v>
      </c>
      <c r="F368" s="33" t="s">
        <v>47</v>
      </c>
      <c r="G368" s="33">
        <v>122</v>
      </c>
      <c r="H368" s="33" t="s">
        <v>300</v>
      </c>
    </row>
    <row r="369" spans="1:8">
      <c r="A369" s="33">
        <v>1394</v>
      </c>
      <c r="B369" s="33" t="s">
        <v>384</v>
      </c>
      <c r="C369" s="34">
        <v>300</v>
      </c>
      <c r="D369" s="34">
        <v>1.26E-4</v>
      </c>
      <c r="E369" s="34">
        <v>2390000</v>
      </c>
      <c r="F369" s="33" t="s">
        <v>47</v>
      </c>
      <c r="G369" s="35"/>
      <c r="H369" s="33" t="s">
        <v>39</v>
      </c>
    </row>
    <row r="370" spans="1:8">
      <c r="A370" s="33">
        <v>1395</v>
      </c>
      <c r="B370" s="33" t="s">
        <v>385</v>
      </c>
      <c r="C370" s="34">
        <v>2000</v>
      </c>
      <c r="D370" s="34">
        <v>7.07</v>
      </c>
      <c r="E370" s="34">
        <v>283</v>
      </c>
      <c r="F370" s="33" t="s">
        <v>41</v>
      </c>
      <c r="G370" s="35"/>
      <c r="H370" s="33" t="s">
        <v>39</v>
      </c>
    </row>
    <row r="371" spans="1:8">
      <c r="A371" s="33">
        <v>1396</v>
      </c>
      <c r="B371" s="33" t="s">
        <v>386</v>
      </c>
      <c r="C371" s="34">
        <v>200</v>
      </c>
      <c r="D371" s="34">
        <v>1100</v>
      </c>
      <c r="E371" s="34">
        <v>0.187</v>
      </c>
      <c r="F371" s="33" t="s">
        <v>41</v>
      </c>
      <c r="G371" s="35"/>
      <c r="H371" s="33" t="s">
        <v>39</v>
      </c>
    </row>
    <row r="372" spans="1:8">
      <c r="A372" s="33">
        <v>1397</v>
      </c>
      <c r="B372" s="33" t="s">
        <v>387</v>
      </c>
      <c r="C372" s="34">
        <v>960</v>
      </c>
      <c r="D372" s="34">
        <v>2.4500000000000001E-2</v>
      </c>
      <c r="E372" s="34">
        <v>39100</v>
      </c>
      <c r="F372" s="33" t="s">
        <v>47</v>
      </c>
      <c r="G372" s="35"/>
      <c r="H372" s="33" t="s">
        <v>39</v>
      </c>
    </row>
    <row r="373" spans="1:8">
      <c r="A373" s="33">
        <v>1398</v>
      </c>
      <c r="B373" s="33" t="s">
        <v>388</v>
      </c>
      <c r="C373" s="34">
        <v>5600</v>
      </c>
      <c r="D373" s="34">
        <v>1.47E-2</v>
      </c>
      <c r="E373" s="34">
        <v>381000</v>
      </c>
      <c r="F373" s="33" t="s">
        <v>38</v>
      </c>
      <c r="G373" s="35"/>
      <c r="H373" s="33" t="s">
        <v>39</v>
      </c>
    </row>
    <row r="374" spans="1:8">
      <c r="A374" s="33">
        <v>1399</v>
      </c>
      <c r="B374" s="33" t="s">
        <v>389</v>
      </c>
      <c r="C374" s="34">
        <v>440</v>
      </c>
      <c r="D374" s="34">
        <v>3.1500000000000001E-4</v>
      </c>
      <c r="E374" s="34">
        <v>1400000</v>
      </c>
      <c r="F374" s="33" t="s">
        <v>47</v>
      </c>
      <c r="G374" s="35"/>
      <c r="H374" s="33" t="s">
        <v>39</v>
      </c>
    </row>
    <row r="375" spans="1:8">
      <c r="A375" s="33">
        <v>1400</v>
      </c>
      <c r="B375" s="33" t="s">
        <v>390</v>
      </c>
      <c r="C375" s="34">
        <v>14800</v>
      </c>
      <c r="D375" s="34">
        <v>5.5000000000000003E-4</v>
      </c>
      <c r="E375" s="34">
        <v>26900000</v>
      </c>
      <c r="F375" s="33" t="s">
        <v>47</v>
      </c>
      <c r="G375" s="35"/>
      <c r="H375" s="33" t="s">
        <v>39</v>
      </c>
    </row>
    <row r="376" spans="1:8">
      <c r="A376" s="33">
        <v>1401</v>
      </c>
      <c r="B376" s="33" t="s">
        <v>391</v>
      </c>
      <c r="C376" s="34">
        <v>520000</v>
      </c>
      <c r="D376" s="34">
        <v>1.4E-5</v>
      </c>
      <c r="E376" s="34">
        <v>37300000000</v>
      </c>
      <c r="F376" s="33" t="s">
        <v>41</v>
      </c>
      <c r="G376" s="35"/>
      <c r="H376" s="33" t="s">
        <v>39</v>
      </c>
    </row>
    <row r="377" spans="1:8">
      <c r="A377" s="33">
        <v>1402</v>
      </c>
      <c r="B377" s="33" t="s">
        <v>392</v>
      </c>
      <c r="C377" s="34">
        <v>102000</v>
      </c>
      <c r="D377" s="34">
        <v>3.7399999999999998E-3</v>
      </c>
      <c r="E377" s="34">
        <v>27300000</v>
      </c>
      <c r="F377" s="33" t="s">
        <v>47</v>
      </c>
      <c r="G377" s="35"/>
      <c r="H377" s="33" t="s">
        <v>39</v>
      </c>
    </row>
    <row r="378" spans="1:8">
      <c r="A378" s="33">
        <v>1403</v>
      </c>
      <c r="B378" s="33" t="s">
        <v>393</v>
      </c>
      <c r="C378" s="34">
        <v>52000</v>
      </c>
      <c r="D378" s="34">
        <v>1.15E-2</v>
      </c>
      <c r="E378" s="34">
        <v>4510000</v>
      </c>
      <c r="F378" s="33" t="s">
        <v>41</v>
      </c>
      <c r="G378" s="35"/>
      <c r="H378" s="33" t="s">
        <v>39</v>
      </c>
    </row>
    <row r="379" spans="1:8">
      <c r="A379" s="33">
        <v>1404</v>
      </c>
      <c r="B379" s="33" t="s">
        <v>394</v>
      </c>
      <c r="C379" s="34">
        <v>260000</v>
      </c>
      <c r="D379" s="34">
        <v>5.7099999999999998E-3</v>
      </c>
      <c r="E379" s="34">
        <v>45600000</v>
      </c>
      <c r="F379" s="33" t="s">
        <v>47</v>
      </c>
      <c r="G379" s="35"/>
      <c r="H379" s="33" t="s">
        <v>39</v>
      </c>
    </row>
    <row r="380" spans="1:8">
      <c r="A380" s="33">
        <v>1405</v>
      </c>
      <c r="B380" s="33" t="s">
        <v>395</v>
      </c>
      <c r="C380" s="34">
        <v>2200</v>
      </c>
      <c r="D380" s="34">
        <v>5.3700000000000004E-4</v>
      </c>
      <c r="E380" s="34">
        <v>4100000</v>
      </c>
      <c r="F380" s="33" t="s">
        <v>47</v>
      </c>
      <c r="G380" s="35"/>
      <c r="H380" s="33" t="s">
        <v>39</v>
      </c>
    </row>
    <row r="381" spans="1:8">
      <c r="A381" s="33">
        <v>1406</v>
      </c>
      <c r="B381" s="33" t="s">
        <v>396</v>
      </c>
      <c r="C381" s="34">
        <v>240000</v>
      </c>
      <c r="D381" s="34">
        <v>2.69E-2</v>
      </c>
      <c r="E381" s="34">
        <v>8930000</v>
      </c>
      <c r="F381" s="33" t="s">
        <v>47</v>
      </c>
      <c r="G381" s="35"/>
      <c r="H381" s="33" t="s">
        <v>39</v>
      </c>
    </row>
    <row r="382" spans="1:8">
      <c r="A382" s="33">
        <v>1407</v>
      </c>
      <c r="B382" s="33" t="s">
        <v>397</v>
      </c>
      <c r="C382" s="34">
        <v>1280</v>
      </c>
      <c r="D382" s="34">
        <v>1.5800000000000002E-2</v>
      </c>
      <c r="E382" s="34">
        <v>80900</v>
      </c>
      <c r="F382" s="33" t="s">
        <v>38</v>
      </c>
      <c r="G382" s="35"/>
      <c r="H382" s="33" t="s">
        <v>39</v>
      </c>
    </row>
    <row r="383" spans="1:8">
      <c r="A383" s="33">
        <v>1408</v>
      </c>
      <c r="B383" s="33" t="s">
        <v>398</v>
      </c>
      <c r="C383" s="34">
        <v>15600</v>
      </c>
      <c r="D383" s="34">
        <v>1.2800000000000001E-3</v>
      </c>
      <c r="E383" s="34">
        <v>12200000</v>
      </c>
      <c r="F383" s="33" t="s">
        <v>47</v>
      </c>
      <c r="G383" s="35"/>
      <c r="H383" s="33" t="s">
        <v>39</v>
      </c>
    </row>
    <row r="384" spans="1:8">
      <c r="A384" s="33">
        <v>1409</v>
      </c>
      <c r="B384" s="33" t="s">
        <v>399</v>
      </c>
      <c r="C384" s="34">
        <v>94000</v>
      </c>
      <c r="D384" s="34">
        <v>9.3899999999999995E-4</v>
      </c>
      <c r="E384" s="34">
        <v>100000000</v>
      </c>
      <c r="F384" s="33" t="s">
        <v>47</v>
      </c>
      <c r="G384" s="35"/>
      <c r="H384" s="33" t="s">
        <v>39</v>
      </c>
    </row>
    <row r="385" spans="1:8">
      <c r="A385" s="33">
        <v>1410</v>
      </c>
      <c r="B385" s="33" t="s">
        <v>400</v>
      </c>
      <c r="C385" s="34">
        <v>460</v>
      </c>
      <c r="D385" s="34">
        <v>1.1999999999999999E-3</v>
      </c>
      <c r="E385" s="34">
        <v>382000</v>
      </c>
      <c r="F385" s="33" t="s">
        <v>47</v>
      </c>
      <c r="G385" s="35"/>
      <c r="H385" s="33" t="s">
        <v>39</v>
      </c>
    </row>
    <row r="386" spans="1:8">
      <c r="A386" s="33">
        <v>1411</v>
      </c>
      <c r="B386" s="33" t="s">
        <v>401</v>
      </c>
      <c r="C386" s="34">
        <v>600</v>
      </c>
      <c r="D386" s="34">
        <v>3.9399999999999998E-4</v>
      </c>
      <c r="E386" s="34">
        <v>1520000</v>
      </c>
      <c r="F386" s="33" t="s">
        <v>47</v>
      </c>
      <c r="G386" s="35"/>
      <c r="H386" s="33" t="s">
        <v>39</v>
      </c>
    </row>
    <row r="387" spans="1:8">
      <c r="A387" s="33">
        <v>1412</v>
      </c>
      <c r="B387" s="33" t="s">
        <v>402</v>
      </c>
      <c r="C387" s="34">
        <v>11800</v>
      </c>
      <c r="D387" s="34">
        <v>146000</v>
      </c>
      <c r="E387" s="34">
        <v>8.0799999999999997E-2</v>
      </c>
      <c r="F387" s="33" t="s">
        <v>38</v>
      </c>
      <c r="G387" s="35"/>
      <c r="H387" s="33" t="s">
        <v>39</v>
      </c>
    </row>
    <row r="388" spans="1:8">
      <c r="A388" s="33">
        <v>1413</v>
      </c>
      <c r="B388" s="33" t="s">
        <v>403</v>
      </c>
      <c r="C388" s="34">
        <v>5400</v>
      </c>
      <c r="D388" s="34">
        <v>95</v>
      </c>
      <c r="E388" s="34">
        <v>59.1</v>
      </c>
      <c r="F388" s="33" t="s">
        <v>38</v>
      </c>
      <c r="G388" s="35"/>
      <c r="H388" s="33" t="s">
        <v>39</v>
      </c>
    </row>
    <row r="389" spans="1:8">
      <c r="A389" s="33">
        <v>1414</v>
      </c>
      <c r="B389" s="33" t="s">
        <v>404</v>
      </c>
      <c r="C389" s="34">
        <v>9000</v>
      </c>
      <c r="D389" s="34">
        <v>4.6999999999999999E-4</v>
      </c>
      <c r="E389" s="34">
        <v>19100000</v>
      </c>
      <c r="F389" s="33" t="s">
        <v>47</v>
      </c>
      <c r="G389" s="35"/>
      <c r="H389" s="33" t="s">
        <v>39</v>
      </c>
    </row>
    <row r="390" spans="1:8">
      <c r="A390" s="33">
        <v>1415</v>
      </c>
      <c r="B390" s="33" t="s">
        <v>405</v>
      </c>
      <c r="C390" s="34">
        <v>1620</v>
      </c>
      <c r="D390" s="34">
        <v>1.8600000000000001E-3</v>
      </c>
      <c r="E390" s="34">
        <v>870000</v>
      </c>
      <c r="F390" s="33" t="s">
        <v>38</v>
      </c>
      <c r="G390" s="35"/>
      <c r="H390" s="33" t="s">
        <v>39</v>
      </c>
    </row>
    <row r="391" spans="1:8">
      <c r="A391" s="33">
        <v>1416</v>
      </c>
      <c r="B391" s="33" t="s">
        <v>406</v>
      </c>
      <c r="C391" s="34">
        <v>50000</v>
      </c>
      <c r="D391" s="34">
        <v>9.0700000000000004E-4</v>
      </c>
      <c r="E391" s="34">
        <v>55100000</v>
      </c>
      <c r="F391" s="33" t="s">
        <v>47</v>
      </c>
      <c r="G391" s="35"/>
      <c r="H391" s="33" t="s">
        <v>39</v>
      </c>
    </row>
    <row r="392" spans="1:8">
      <c r="A392" s="33">
        <v>1417</v>
      </c>
      <c r="B392" s="33" t="s">
        <v>407</v>
      </c>
      <c r="C392" s="34">
        <v>3000000</v>
      </c>
      <c r="D392" s="34">
        <v>0.13500000000000001</v>
      </c>
      <c r="E392" s="34">
        <v>22300000</v>
      </c>
      <c r="F392" s="33" t="s">
        <v>47</v>
      </c>
      <c r="G392" s="35"/>
      <c r="H392" s="33" t="s">
        <v>39</v>
      </c>
    </row>
    <row r="393" spans="1:8">
      <c r="A393" s="33">
        <v>1418</v>
      </c>
      <c r="B393" s="33" t="s">
        <v>408</v>
      </c>
      <c r="C393" s="34">
        <v>780</v>
      </c>
      <c r="D393" s="34">
        <v>6.1500000000000001E-3</v>
      </c>
      <c r="E393" s="34">
        <v>127000</v>
      </c>
      <c r="F393" s="33" t="s">
        <v>47</v>
      </c>
      <c r="G393" s="35"/>
      <c r="H393" s="33" t="s">
        <v>39</v>
      </c>
    </row>
    <row r="394" spans="1:8">
      <c r="A394" s="33">
        <v>1419</v>
      </c>
      <c r="B394" s="33" t="s">
        <v>409</v>
      </c>
      <c r="C394" s="34">
        <v>62000</v>
      </c>
      <c r="D394" s="34">
        <v>44.2</v>
      </c>
      <c r="E394" s="34">
        <v>1400</v>
      </c>
      <c r="F394" s="33" t="s">
        <v>38</v>
      </c>
      <c r="G394" s="35"/>
      <c r="H394" s="33" t="s">
        <v>39</v>
      </c>
    </row>
    <row r="395" spans="1:8">
      <c r="A395" s="33">
        <v>1420</v>
      </c>
      <c r="B395" s="33" t="s">
        <v>410</v>
      </c>
      <c r="C395" s="34">
        <v>2.4</v>
      </c>
      <c r="D395" s="34">
        <v>190</v>
      </c>
      <c r="E395" s="34">
        <v>1.26E-2</v>
      </c>
      <c r="F395" s="33" t="s">
        <v>38</v>
      </c>
      <c r="G395" s="33">
        <v>120000</v>
      </c>
      <c r="H395" s="33" t="s">
        <v>209</v>
      </c>
    </row>
    <row r="396" spans="1:8">
      <c r="A396" s="33">
        <v>1421</v>
      </c>
      <c r="B396" s="33" t="s">
        <v>410</v>
      </c>
      <c r="C396" s="34">
        <v>4200</v>
      </c>
      <c r="D396" s="34">
        <v>7.11E-3</v>
      </c>
      <c r="E396" s="34">
        <v>590000</v>
      </c>
      <c r="F396" s="33" t="s">
        <v>41</v>
      </c>
      <c r="G396" s="33">
        <v>22.5</v>
      </c>
      <c r="H396" s="33" t="s">
        <v>208</v>
      </c>
    </row>
    <row r="397" spans="1:8">
      <c r="A397" s="33">
        <v>1422</v>
      </c>
      <c r="B397" s="33" t="s">
        <v>411</v>
      </c>
      <c r="C397" s="34">
        <v>0.42</v>
      </c>
      <c r="D397" s="34">
        <v>600</v>
      </c>
      <c r="E397" s="34">
        <v>7.0500000000000001E-4</v>
      </c>
      <c r="F397" s="33" t="s">
        <v>38</v>
      </c>
      <c r="G397" s="35"/>
      <c r="H397" s="33" t="s">
        <v>39</v>
      </c>
    </row>
    <row r="398" spans="1:8">
      <c r="A398" s="33">
        <v>1423</v>
      </c>
      <c r="B398" s="33" t="s">
        <v>412</v>
      </c>
      <c r="C398" s="34">
        <v>1300</v>
      </c>
      <c r="D398" s="34">
        <v>5.0000000000000001E-3</v>
      </c>
      <c r="E398" s="34">
        <v>259000</v>
      </c>
      <c r="F398" s="33" t="s">
        <v>47</v>
      </c>
      <c r="G398" s="35"/>
      <c r="H398" s="33" t="s">
        <v>39</v>
      </c>
    </row>
    <row r="399" spans="1:8">
      <c r="A399" s="33">
        <v>1424</v>
      </c>
      <c r="B399" s="33" t="s">
        <v>413</v>
      </c>
      <c r="C399" s="34">
        <v>7800</v>
      </c>
      <c r="D399" s="34">
        <v>3.3599999999999998E-2</v>
      </c>
      <c r="E399" s="34">
        <v>232000</v>
      </c>
      <c r="F399" s="33" t="s">
        <v>47</v>
      </c>
      <c r="G399" s="35"/>
      <c r="H399" s="33" t="s">
        <v>39</v>
      </c>
    </row>
    <row r="400" spans="1:8">
      <c r="A400" s="33">
        <v>1425</v>
      </c>
      <c r="B400" s="33" t="s">
        <v>414</v>
      </c>
      <c r="C400" s="34">
        <v>10800</v>
      </c>
      <c r="D400" s="34">
        <v>8.9599999999999999E-4</v>
      </c>
      <c r="E400" s="34">
        <v>12100000</v>
      </c>
      <c r="F400" s="33" t="s">
        <v>47</v>
      </c>
      <c r="G400" s="35"/>
      <c r="H400" s="33" t="s">
        <v>39</v>
      </c>
    </row>
    <row r="401" spans="1:8">
      <c r="A401" s="33">
        <v>1426</v>
      </c>
      <c r="B401" s="33" t="s">
        <v>415</v>
      </c>
      <c r="C401" s="34">
        <v>4200000</v>
      </c>
      <c r="D401" s="34">
        <v>8.8400000000000006E-2</v>
      </c>
      <c r="E401" s="34">
        <v>47500000</v>
      </c>
      <c r="F401" s="33" t="s">
        <v>41</v>
      </c>
      <c r="G401" s="35"/>
      <c r="H401" s="33" t="s">
        <v>39</v>
      </c>
    </row>
    <row r="402" spans="1:8">
      <c r="A402" s="33">
        <v>1427</v>
      </c>
      <c r="B402" s="33" t="s">
        <v>416</v>
      </c>
      <c r="C402" s="34">
        <v>8800</v>
      </c>
      <c r="D402" s="34">
        <v>8.8900000000000003E-4</v>
      </c>
      <c r="E402" s="34">
        <v>9900000</v>
      </c>
      <c r="F402" s="33" t="s">
        <v>47</v>
      </c>
      <c r="G402" s="35"/>
      <c r="H402" s="33" t="s">
        <v>39</v>
      </c>
    </row>
    <row r="403" spans="1:8">
      <c r="A403" s="33">
        <v>1428</v>
      </c>
      <c r="B403" s="33" t="s">
        <v>417</v>
      </c>
      <c r="C403" s="34">
        <v>2800</v>
      </c>
      <c r="D403" s="34">
        <v>3.5799999999999998E-3</v>
      </c>
      <c r="E403" s="34">
        <v>783000</v>
      </c>
      <c r="F403" s="33" t="s">
        <v>47</v>
      </c>
      <c r="G403" s="35"/>
      <c r="H403" s="33" t="s">
        <v>39</v>
      </c>
    </row>
    <row r="404" spans="1:8">
      <c r="A404" s="33">
        <v>1429</v>
      </c>
      <c r="B404" s="33" t="s">
        <v>418</v>
      </c>
      <c r="C404" s="34">
        <v>1100</v>
      </c>
      <c r="D404" s="34">
        <v>0.14699999999999999</v>
      </c>
      <c r="E404" s="34">
        <v>7510</v>
      </c>
      <c r="F404" s="33" t="s">
        <v>47</v>
      </c>
      <c r="G404" s="35"/>
      <c r="H404" s="33" t="s">
        <v>39</v>
      </c>
    </row>
    <row r="405" spans="1:8">
      <c r="A405" s="33">
        <v>1430</v>
      </c>
      <c r="B405" s="33" t="s">
        <v>419</v>
      </c>
      <c r="C405" s="34">
        <v>2000000</v>
      </c>
      <c r="D405" s="34">
        <v>0.72399999999999998</v>
      </c>
      <c r="E405" s="34">
        <v>2760000</v>
      </c>
      <c r="F405" s="33" t="s">
        <v>41</v>
      </c>
      <c r="G405" s="35"/>
      <c r="H405" s="33" t="s">
        <v>39</v>
      </c>
    </row>
    <row r="406" spans="1:8">
      <c r="A406" s="33">
        <v>1431</v>
      </c>
      <c r="B406" s="33" t="s">
        <v>735</v>
      </c>
      <c r="C406" s="34">
        <v>2200</v>
      </c>
      <c r="D406" s="34">
        <v>4.9599999999999998E-2</v>
      </c>
      <c r="E406" s="34">
        <v>44400</v>
      </c>
      <c r="F406" s="33" t="s">
        <v>38</v>
      </c>
      <c r="G406" s="35"/>
      <c r="H406" s="33" t="s">
        <v>39</v>
      </c>
    </row>
    <row r="407" spans="1:8">
      <c r="A407" s="33">
        <v>1432</v>
      </c>
      <c r="B407" s="33" t="s">
        <v>736</v>
      </c>
      <c r="C407" s="34">
        <v>150000</v>
      </c>
      <c r="D407" s="34">
        <v>0.11899999999999999</v>
      </c>
      <c r="E407" s="34">
        <v>1260000</v>
      </c>
      <c r="F407" s="33" t="s">
        <v>38</v>
      </c>
      <c r="G407" s="35"/>
      <c r="H407" s="33" t="s">
        <v>39</v>
      </c>
    </row>
    <row r="408" spans="1:8">
      <c r="A408" s="33">
        <v>1433</v>
      </c>
      <c r="B408" s="33" t="s">
        <v>737</v>
      </c>
      <c r="C408" s="34">
        <v>13400</v>
      </c>
      <c r="D408" s="34">
        <v>2.4799999999999999E-2</v>
      </c>
      <c r="E408" s="34">
        <v>541000</v>
      </c>
      <c r="F408" s="33" t="s">
        <v>38</v>
      </c>
      <c r="G408" s="35"/>
      <c r="H408" s="33" t="s">
        <v>39</v>
      </c>
    </row>
    <row r="409" spans="1:8">
      <c r="A409" s="33">
        <v>1434</v>
      </c>
      <c r="B409" s="33" t="s">
        <v>738</v>
      </c>
      <c r="C409" s="34">
        <v>82</v>
      </c>
      <c r="D409" s="34">
        <v>0.26700000000000002</v>
      </c>
      <c r="E409" s="34">
        <v>307</v>
      </c>
      <c r="F409" s="33" t="s">
        <v>41</v>
      </c>
      <c r="G409" s="35"/>
      <c r="H409" s="33" t="s">
        <v>39</v>
      </c>
    </row>
    <row r="410" spans="1:8">
      <c r="A410" s="33">
        <v>1435</v>
      </c>
      <c r="B410" s="33" t="s">
        <v>739</v>
      </c>
      <c r="C410" s="34">
        <v>12</v>
      </c>
      <c r="D410" s="34">
        <v>4.1999999999999998E-5</v>
      </c>
      <c r="E410" s="34">
        <v>286000</v>
      </c>
      <c r="F410" s="33" t="s">
        <v>38</v>
      </c>
      <c r="G410" s="35"/>
      <c r="H410" s="33" t="s">
        <v>39</v>
      </c>
    </row>
    <row r="411" spans="1:8">
      <c r="A411" s="33">
        <v>1436</v>
      </c>
      <c r="B411" s="33" t="s">
        <v>740</v>
      </c>
      <c r="C411" s="34">
        <v>94</v>
      </c>
      <c r="D411" s="34">
        <v>5.9999999999999995E-4</v>
      </c>
      <c r="E411" s="34">
        <v>156000</v>
      </c>
      <c r="F411" s="33" t="s">
        <v>38</v>
      </c>
      <c r="G411" s="35"/>
      <c r="H411" s="33" t="s">
        <v>39</v>
      </c>
    </row>
    <row r="412" spans="1:8">
      <c r="A412" s="33">
        <v>1437</v>
      </c>
      <c r="B412" s="33" t="s">
        <v>741</v>
      </c>
      <c r="C412" s="34">
        <v>10400</v>
      </c>
      <c r="D412" s="34">
        <v>4.8099999999999998E-4</v>
      </c>
      <c r="E412" s="34">
        <v>21600000</v>
      </c>
      <c r="F412" s="33" t="s">
        <v>41</v>
      </c>
      <c r="G412" s="35"/>
      <c r="H412" s="33" t="s">
        <v>39</v>
      </c>
    </row>
    <row r="413" spans="1:8">
      <c r="A413" s="33">
        <v>1438</v>
      </c>
      <c r="B413" s="33" t="s">
        <v>742</v>
      </c>
      <c r="C413" s="34">
        <v>1040</v>
      </c>
      <c r="D413" s="34">
        <v>1.66E-3</v>
      </c>
      <c r="E413" s="34">
        <v>625000</v>
      </c>
      <c r="F413" s="33" t="s">
        <v>41</v>
      </c>
      <c r="G413" s="35"/>
      <c r="H413" s="33" t="s">
        <v>39</v>
      </c>
    </row>
    <row r="414" spans="1:8">
      <c r="A414" s="33">
        <v>1439</v>
      </c>
      <c r="B414" s="33" t="s">
        <v>743</v>
      </c>
      <c r="C414" s="34">
        <v>420</v>
      </c>
      <c r="D414" s="34">
        <v>1.29E-2</v>
      </c>
      <c r="E414" s="34">
        <v>32600</v>
      </c>
      <c r="F414" s="33" t="s">
        <v>41</v>
      </c>
      <c r="G414" s="35"/>
      <c r="H414" s="33" t="s">
        <v>39</v>
      </c>
    </row>
    <row r="415" spans="1:8">
      <c r="A415" s="33">
        <v>1440</v>
      </c>
      <c r="B415" s="33" t="s">
        <v>744</v>
      </c>
      <c r="C415" s="34">
        <v>0.2</v>
      </c>
      <c r="D415" s="34">
        <v>4.2300000000000004</v>
      </c>
      <c r="E415" s="34">
        <v>4.7300000000000002E-2</v>
      </c>
      <c r="F415" s="33" t="s">
        <v>41</v>
      </c>
      <c r="G415" s="35"/>
      <c r="H415" s="33" t="s">
        <v>39</v>
      </c>
    </row>
    <row r="416" spans="1:8">
      <c r="A416" s="33">
        <v>1441</v>
      </c>
      <c r="B416" s="33" t="s">
        <v>745</v>
      </c>
      <c r="C416" s="34">
        <v>1020</v>
      </c>
      <c r="D416" s="34">
        <v>2.3700000000000001E-3</v>
      </c>
      <c r="E416" s="34">
        <v>430000</v>
      </c>
      <c r="F416" s="33" t="s">
        <v>47</v>
      </c>
      <c r="G416" s="35"/>
      <c r="H416" s="33" t="s">
        <v>39</v>
      </c>
    </row>
    <row r="417" spans="1:8">
      <c r="A417" s="33">
        <v>1442</v>
      </c>
      <c r="B417" s="33" t="s">
        <v>746</v>
      </c>
      <c r="C417" s="34">
        <v>4600</v>
      </c>
      <c r="D417" s="34">
        <v>0.222</v>
      </c>
      <c r="E417" s="34">
        <v>20800</v>
      </c>
      <c r="F417" s="33" t="s">
        <v>47</v>
      </c>
      <c r="G417" s="35"/>
      <c r="H417" s="33" t="s">
        <v>39</v>
      </c>
    </row>
    <row r="418" spans="1:8">
      <c r="A418" s="33">
        <v>1443</v>
      </c>
      <c r="B418" s="33" t="s">
        <v>747</v>
      </c>
      <c r="C418" s="34">
        <v>1520</v>
      </c>
      <c r="D418" s="34">
        <v>7.6000000000000004E-4</v>
      </c>
      <c r="E418" s="34">
        <v>2000000</v>
      </c>
      <c r="F418" s="33" t="s">
        <v>47</v>
      </c>
      <c r="G418" s="35"/>
      <c r="H418" s="33" t="s">
        <v>39</v>
      </c>
    </row>
    <row r="419" spans="1:8">
      <c r="A419" s="33">
        <v>1444</v>
      </c>
      <c r="B419" s="33" t="s">
        <v>748</v>
      </c>
      <c r="C419" s="34">
        <v>44000</v>
      </c>
      <c r="D419" s="34">
        <v>7.2099999999999996E-4</v>
      </c>
      <c r="E419" s="34">
        <v>61000000</v>
      </c>
      <c r="F419" s="33" t="s">
        <v>47</v>
      </c>
      <c r="G419" s="35"/>
      <c r="H419" s="33" t="s">
        <v>39</v>
      </c>
    </row>
    <row r="420" spans="1:8">
      <c r="A420" s="33">
        <v>1445</v>
      </c>
      <c r="B420" s="33" t="s">
        <v>749</v>
      </c>
      <c r="C420" s="34">
        <v>14600</v>
      </c>
      <c r="D420" s="34">
        <v>2.2100000000000002E-3</v>
      </c>
      <c r="E420" s="34">
        <v>6600000</v>
      </c>
      <c r="F420" s="33" t="s">
        <v>47</v>
      </c>
      <c r="G420" s="35"/>
      <c r="H420" s="33" t="s">
        <v>39</v>
      </c>
    </row>
    <row r="421" spans="1:8">
      <c r="A421" s="33">
        <v>1446</v>
      </c>
      <c r="B421" s="33" t="s">
        <v>750</v>
      </c>
      <c r="C421" s="34">
        <v>10600</v>
      </c>
      <c r="D421" s="34">
        <v>1.01E-3</v>
      </c>
      <c r="E421" s="34">
        <v>10500000</v>
      </c>
      <c r="F421" s="33" t="s">
        <v>47</v>
      </c>
      <c r="G421" s="35"/>
      <c r="H421" s="33" t="s">
        <v>39</v>
      </c>
    </row>
    <row r="422" spans="1:8">
      <c r="A422" s="33">
        <v>1447</v>
      </c>
      <c r="B422" s="33" t="s">
        <v>751</v>
      </c>
      <c r="C422" s="34">
        <v>9400</v>
      </c>
      <c r="D422" s="34">
        <v>1.29E-2</v>
      </c>
      <c r="E422" s="34">
        <v>729000</v>
      </c>
      <c r="F422" s="33" t="s">
        <v>47</v>
      </c>
      <c r="G422" s="35"/>
      <c r="H422" s="33" t="s">
        <v>39</v>
      </c>
    </row>
    <row r="423" spans="1:8">
      <c r="A423" s="33">
        <v>1448</v>
      </c>
      <c r="B423" s="33" t="s">
        <v>752</v>
      </c>
      <c r="C423" s="34">
        <v>2800</v>
      </c>
      <c r="D423" s="34">
        <v>1.6900000000000001E-3</v>
      </c>
      <c r="E423" s="34">
        <v>1660000</v>
      </c>
      <c r="F423" s="33" t="s">
        <v>47</v>
      </c>
      <c r="G423" s="35"/>
      <c r="H423" s="33" t="s">
        <v>39</v>
      </c>
    </row>
    <row r="424" spans="1:8">
      <c r="A424" s="33">
        <v>1449</v>
      </c>
      <c r="B424" s="33" t="s">
        <v>753</v>
      </c>
      <c r="C424" s="34">
        <v>60</v>
      </c>
      <c r="D424" s="34">
        <v>10200</v>
      </c>
      <c r="E424" s="34">
        <v>5.8999999999999999E-3</v>
      </c>
      <c r="F424" s="33" t="s">
        <v>38</v>
      </c>
      <c r="G424" s="35"/>
      <c r="H424" s="33" t="s">
        <v>39</v>
      </c>
    </row>
    <row r="425" spans="1:8">
      <c r="A425" s="33">
        <v>1450</v>
      </c>
      <c r="B425" s="33" t="s">
        <v>754</v>
      </c>
      <c r="C425" s="34">
        <v>1740</v>
      </c>
      <c r="D425" s="34">
        <v>4.06E-4</v>
      </c>
      <c r="E425" s="34">
        <v>4290000</v>
      </c>
      <c r="F425" s="33" t="s">
        <v>47</v>
      </c>
      <c r="G425" s="35"/>
      <c r="H425" s="33" t="s">
        <v>39</v>
      </c>
    </row>
    <row r="426" spans="1:8">
      <c r="A426" s="33">
        <v>1451</v>
      </c>
      <c r="B426" s="33" t="s">
        <v>755</v>
      </c>
      <c r="C426" s="34">
        <v>3600</v>
      </c>
      <c r="D426" s="34">
        <v>1.21E-2</v>
      </c>
      <c r="E426" s="34">
        <v>297000</v>
      </c>
      <c r="F426" s="33" t="s">
        <v>47</v>
      </c>
      <c r="G426" s="35"/>
      <c r="H426" s="33" t="s">
        <v>39</v>
      </c>
    </row>
    <row r="427" spans="1:8">
      <c r="A427" s="33">
        <v>1452</v>
      </c>
      <c r="B427" s="33" t="s">
        <v>756</v>
      </c>
      <c r="C427" s="34">
        <v>2400</v>
      </c>
      <c r="D427" s="34">
        <v>19700000</v>
      </c>
      <c r="E427" s="34">
        <v>1.22E-4</v>
      </c>
      <c r="F427" s="33" t="s">
        <v>38</v>
      </c>
      <c r="G427" s="35"/>
      <c r="H427" s="33" t="s">
        <v>39</v>
      </c>
    </row>
    <row r="428" spans="1:8">
      <c r="A428" s="33">
        <v>1453</v>
      </c>
      <c r="B428" s="33" t="s">
        <v>757</v>
      </c>
      <c r="C428" s="34">
        <v>620000</v>
      </c>
      <c r="D428" s="34">
        <v>0.13400000000000001</v>
      </c>
      <c r="E428" s="34">
        <v>4610000</v>
      </c>
      <c r="F428" s="33" t="s">
        <v>41</v>
      </c>
      <c r="G428" s="35"/>
      <c r="H428" s="33" t="s">
        <v>39</v>
      </c>
    </row>
    <row r="429" spans="1:8">
      <c r="A429" s="33">
        <v>1454</v>
      </c>
      <c r="B429" s="33" t="s">
        <v>444</v>
      </c>
      <c r="C429" s="34">
        <v>0.36</v>
      </c>
      <c r="D429" s="34">
        <v>4.7000000000000002E-3</v>
      </c>
      <c r="E429" s="34">
        <v>76.400000000000006</v>
      </c>
      <c r="F429" s="33" t="s">
        <v>38</v>
      </c>
      <c r="G429" s="35"/>
      <c r="H429" s="33" t="s">
        <v>39</v>
      </c>
    </row>
    <row r="430" spans="1:8">
      <c r="A430" s="33">
        <v>1455</v>
      </c>
      <c r="B430" s="33" t="s">
        <v>445</v>
      </c>
      <c r="C430" s="34">
        <v>6200</v>
      </c>
      <c r="D430" s="34">
        <v>2.5099999999999998E-4</v>
      </c>
      <c r="E430" s="34">
        <v>24700000</v>
      </c>
      <c r="F430" s="33" t="s">
        <v>41</v>
      </c>
      <c r="G430" s="35"/>
      <c r="H430" s="33" t="s">
        <v>39</v>
      </c>
    </row>
    <row r="431" spans="1:8">
      <c r="A431" s="33">
        <v>1456</v>
      </c>
      <c r="B431" s="33" t="s">
        <v>446</v>
      </c>
      <c r="C431" s="34">
        <v>320</v>
      </c>
      <c r="D431" s="34">
        <v>2.3000000000000001E-4</v>
      </c>
      <c r="E431" s="34">
        <v>1390000</v>
      </c>
      <c r="F431" s="33" t="s">
        <v>41</v>
      </c>
      <c r="G431" s="35"/>
      <c r="H431" s="33" t="s">
        <v>39</v>
      </c>
    </row>
    <row r="432" spans="1:8">
      <c r="A432" s="33">
        <v>1457</v>
      </c>
      <c r="B432" s="33" t="s">
        <v>447</v>
      </c>
      <c r="C432" s="34">
        <v>8200</v>
      </c>
      <c r="D432" s="34">
        <v>2.5000000000000001E-4</v>
      </c>
      <c r="E432" s="34">
        <v>32800000</v>
      </c>
      <c r="F432" s="33" t="s">
        <v>41</v>
      </c>
      <c r="G432" s="35"/>
      <c r="H432" s="33" t="s">
        <v>39</v>
      </c>
    </row>
    <row r="433" spans="1:8">
      <c r="A433" s="33">
        <v>1458</v>
      </c>
      <c r="B433" s="33" t="s">
        <v>448</v>
      </c>
      <c r="C433" s="34">
        <v>2800</v>
      </c>
      <c r="D433" s="34">
        <v>7.7799999999999996E-3</v>
      </c>
      <c r="E433" s="34">
        <v>360000</v>
      </c>
      <c r="F433" s="33" t="s">
        <v>38</v>
      </c>
      <c r="G433" s="35"/>
      <c r="H433" s="33" t="s">
        <v>39</v>
      </c>
    </row>
    <row r="434" spans="1:8">
      <c r="A434" s="33">
        <v>1459</v>
      </c>
      <c r="B434" s="33" t="s">
        <v>449</v>
      </c>
      <c r="C434" s="34">
        <v>7400</v>
      </c>
      <c r="D434" s="34">
        <v>1.97E-3</v>
      </c>
      <c r="E434" s="34">
        <v>3750000</v>
      </c>
      <c r="F434" s="33" t="s">
        <v>47</v>
      </c>
      <c r="G434" s="35"/>
      <c r="H434" s="33" t="s">
        <v>39</v>
      </c>
    </row>
    <row r="435" spans="1:8">
      <c r="A435" s="33">
        <v>1460</v>
      </c>
      <c r="B435" s="33" t="s">
        <v>450</v>
      </c>
      <c r="C435" s="34">
        <v>6200</v>
      </c>
      <c r="D435" s="34">
        <v>8.2900000000000001E-2</v>
      </c>
      <c r="E435" s="34">
        <v>74800</v>
      </c>
      <c r="F435" s="33" t="s">
        <v>38</v>
      </c>
      <c r="G435" s="35"/>
      <c r="H435" s="33" t="s">
        <v>39</v>
      </c>
    </row>
    <row r="436" spans="1:8">
      <c r="A436" s="33">
        <v>1461</v>
      </c>
      <c r="B436" s="33" t="s">
        <v>451</v>
      </c>
      <c r="C436" s="34">
        <v>4200</v>
      </c>
      <c r="D436" s="34">
        <v>8170000</v>
      </c>
      <c r="E436" s="34">
        <v>5.1400000000000003E-4</v>
      </c>
      <c r="F436" s="33" t="s">
        <v>41</v>
      </c>
      <c r="G436" s="35"/>
      <c r="H436" s="33" t="s">
        <v>39</v>
      </c>
    </row>
    <row r="437" spans="1:8">
      <c r="A437" s="33">
        <v>1462</v>
      </c>
      <c r="B437" s="33" t="s">
        <v>452</v>
      </c>
      <c r="C437" s="34">
        <v>30000</v>
      </c>
      <c r="D437" s="34">
        <v>1.4E-2</v>
      </c>
      <c r="E437" s="34">
        <v>2140000</v>
      </c>
      <c r="F437" s="33" t="s">
        <v>38</v>
      </c>
      <c r="G437" s="35"/>
      <c r="H437" s="33" t="s">
        <v>39</v>
      </c>
    </row>
    <row r="438" spans="1:8">
      <c r="A438" s="33">
        <v>1463</v>
      </c>
      <c r="B438" s="33" t="s">
        <v>453</v>
      </c>
      <c r="C438" s="34">
        <v>54000</v>
      </c>
      <c r="D438" s="34">
        <v>8.4599999999999996E-4</v>
      </c>
      <c r="E438" s="34">
        <v>63800000</v>
      </c>
      <c r="F438" s="33" t="s">
        <v>47</v>
      </c>
      <c r="G438" s="35"/>
      <c r="H438" s="33" t="s">
        <v>39</v>
      </c>
    </row>
    <row r="439" spans="1:8">
      <c r="A439" s="33">
        <v>1464</v>
      </c>
      <c r="B439" s="33" t="s">
        <v>454</v>
      </c>
      <c r="C439" s="34">
        <v>2600</v>
      </c>
      <c r="D439" s="34">
        <v>0.754</v>
      </c>
      <c r="E439" s="34">
        <v>3450</v>
      </c>
      <c r="F439" s="33" t="s">
        <v>47</v>
      </c>
      <c r="G439" s="35"/>
      <c r="H439" s="33" t="s">
        <v>39</v>
      </c>
    </row>
    <row r="440" spans="1:8">
      <c r="A440" s="33">
        <v>1465</v>
      </c>
      <c r="B440" s="33" t="s">
        <v>455</v>
      </c>
      <c r="C440" s="34">
        <v>480</v>
      </c>
      <c r="D440" s="34">
        <v>0.192</v>
      </c>
      <c r="E440" s="34">
        <v>2500</v>
      </c>
      <c r="F440" s="33" t="s">
        <v>47</v>
      </c>
      <c r="G440" s="35"/>
      <c r="H440" s="33" t="s">
        <v>39</v>
      </c>
    </row>
    <row r="441" spans="1:8">
      <c r="A441" s="33">
        <v>1466</v>
      </c>
      <c r="B441" s="33" t="s">
        <v>456</v>
      </c>
      <c r="C441" s="34">
        <v>2000</v>
      </c>
      <c r="D441" s="34">
        <v>14</v>
      </c>
      <c r="E441" s="34">
        <v>139</v>
      </c>
      <c r="F441" s="33" t="s">
        <v>41</v>
      </c>
      <c r="G441" s="35"/>
      <c r="H441" s="33" t="s">
        <v>39</v>
      </c>
    </row>
    <row r="442" spans="1:8">
      <c r="A442" s="33">
        <v>1467</v>
      </c>
      <c r="B442" s="33" t="s">
        <v>457</v>
      </c>
      <c r="C442" s="34">
        <v>420</v>
      </c>
      <c r="D442" s="34">
        <v>0.94899999999999995</v>
      </c>
      <c r="E442" s="34">
        <v>443</v>
      </c>
      <c r="F442" s="33" t="s">
        <v>41</v>
      </c>
      <c r="G442" s="35"/>
      <c r="H442" s="33" t="s">
        <v>39</v>
      </c>
    </row>
    <row r="443" spans="1:8">
      <c r="A443" s="33">
        <v>1468</v>
      </c>
      <c r="B443" s="33" t="s">
        <v>458</v>
      </c>
      <c r="C443" s="34">
        <v>1000</v>
      </c>
      <c r="D443" s="34">
        <v>0.95</v>
      </c>
      <c r="E443" s="34">
        <v>927</v>
      </c>
      <c r="F443" s="33" t="s">
        <v>41</v>
      </c>
      <c r="G443" s="35"/>
      <c r="H443" s="33" t="s">
        <v>39</v>
      </c>
    </row>
    <row r="444" spans="1:8">
      <c r="A444" s="33">
        <v>1469</v>
      </c>
      <c r="B444" s="33" t="s">
        <v>459</v>
      </c>
      <c r="C444" s="34">
        <v>820</v>
      </c>
      <c r="D444" s="34">
        <v>4.9899999999999996E-3</v>
      </c>
      <c r="E444" s="34">
        <v>164000</v>
      </c>
      <c r="F444" s="33" t="s">
        <v>38</v>
      </c>
      <c r="G444" s="35"/>
      <c r="H444" s="33" t="s">
        <v>39</v>
      </c>
    </row>
    <row r="445" spans="1:8">
      <c r="A445" s="33">
        <v>1470</v>
      </c>
      <c r="B445" s="33" t="s">
        <v>460</v>
      </c>
      <c r="C445" s="34">
        <v>360</v>
      </c>
      <c r="D445" s="34">
        <v>1.6799999999999999E-2</v>
      </c>
      <c r="E445" s="34">
        <v>21400</v>
      </c>
      <c r="F445" s="33" t="s">
        <v>47</v>
      </c>
      <c r="G445" s="35"/>
      <c r="H445" s="33" t="s">
        <v>39</v>
      </c>
    </row>
    <row r="446" spans="1:8">
      <c r="A446" s="33">
        <v>1471</v>
      </c>
      <c r="B446" s="33" t="s">
        <v>461</v>
      </c>
      <c r="C446" s="34">
        <v>4200</v>
      </c>
      <c r="D446" s="34">
        <v>1.06E-2</v>
      </c>
      <c r="E446" s="34">
        <v>396000</v>
      </c>
      <c r="F446" s="33" t="s">
        <v>38</v>
      </c>
      <c r="G446" s="35"/>
      <c r="H446" s="33" t="s">
        <v>39</v>
      </c>
    </row>
    <row r="447" spans="1:8">
      <c r="A447" s="33">
        <v>1472</v>
      </c>
      <c r="B447" s="33" t="s">
        <v>462</v>
      </c>
      <c r="C447" s="34">
        <v>3800</v>
      </c>
      <c r="D447" s="34">
        <v>4.8700000000000002E-4</v>
      </c>
      <c r="E447" s="34">
        <v>7800000</v>
      </c>
      <c r="F447" s="33" t="s">
        <v>47</v>
      </c>
      <c r="G447" s="35"/>
      <c r="H447" s="33" t="s">
        <v>39</v>
      </c>
    </row>
    <row r="448" spans="1:8">
      <c r="A448" s="33">
        <v>1473</v>
      </c>
      <c r="B448" s="33" t="s">
        <v>463</v>
      </c>
      <c r="C448" s="34">
        <v>4200</v>
      </c>
      <c r="D448" s="34">
        <v>5.7400000000000003E-3</v>
      </c>
      <c r="E448" s="34">
        <v>731000</v>
      </c>
      <c r="F448" s="33" t="s">
        <v>47</v>
      </c>
      <c r="G448" s="35"/>
      <c r="H448" s="33" t="s">
        <v>39</v>
      </c>
    </row>
    <row r="449" spans="1:8">
      <c r="A449" s="33">
        <v>1474</v>
      </c>
      <c r="B449" s="33" t="s">
        <v>464</v>
      </c>
      <c r="C449" s="34">
        <v>17600</v>
      </c>
      <c r="D449" s="34">
        <v>6.9700000000000003E-4</v>
      </c>
      <c r="E449" s="34">
        <v>25200000</v>
      </c>
      <c r="F449" s="33" t="s">
        <v>47</v>
      </c>
      <c r="G449" s="35"/>
      <c r="H449" s="33" t="s">
        <v>39</v>
      </c>
    </row>
    <row r="450" spans="1:8">
      <c r="A450" s="33">
        <v>1475</v>
      </c>
      <c r="B450" s="33" t="s">
        <v>465</v>
      </c>
      <c r="C450" s="34">
        <v>5400</v>
      </c>
      <c r="D450" s="34">
        <v>6.3599999999999996E-4</v>
      </c>
      <c r="E450" s="34">
        <v>8490000</v>
      </c>
      <c r="F450" s="33" t="s">
        <v>47</v>
      </c>
      <c r="G450" s="35"/>
      <c r="H450" s="33" t="s">
        <v>39</v>
      </c>
    </row>
    <row r="451" spans="1:8">
      <c r="A451" s="33">
        <v>1476</v>
      </c>
      <c r="B451" s="33" t="s">
        <v>466</v>
      </c>
      <c r="C451" s="34">
        <v>1880</v>
      </c>
      <c r="D451" s="34">
        <v>7.2400000000000003E-4</v>
      </c>
      <c r="E451" s="34">
        <v>2600000</v>
      </c>
      <c r="F451" s="33" t="s">
        <v>47</v>
      </c>
      <c r="G451" s="35"/>
      <c r="H451" s="33" t="s">
        <v>39</v>
      </c>
    </row>
    <row r="452" spans="1:8">
      <c r="A452" s="33">
        <v>1477</v>
      </c>
      <c r="B452" s="33" t="s">
        <v>467</v>
      </c>
      <c r="C452" s="34">
        <v>1.9</v>
      </c>
      <c r="D452" s="34">
        <v>4.2000000000000002E-4</v>
      </c>
      <c r="E452" s="34">
        <v>4490</v>
      </c>
      <c r="F452" s="33" t="s">
        <v>38</v>
      </c>
      <c r="G452" s="35"/>
      <c r="H452" s="33" t="s">
        <v>39</v>
      </c>
    </row>
    <row r="453" spans="1:8">
      <c r="A453" s="33">
        <v>1478</v>
      </c>
      <c r="B453" s="33" t="s">
        <v>468</v>
      </c>
      <c r="C453" s="34">
        <v>46000</v>
      </c>
      <c r="D453" s="34">
        <v>4.3600000000000003E-4</v>
      </c>
      <c r="E453" s="34">
        <v>106000000</v>
      </c>
      <c r="F453" s="33" t="s">
        <v>47</v>
      </c>
      <c r="G453" s="35"/>
      <c r="H453" s="33" t="s">
        <v>39</v>
      </c>
    </row>
    <row r="454" spans="1:8">
      <c r="A454" s="33">
        <v>1479</v>
      </c>
      <c r="B454" s="33" t="s">
        <v>469</v>
      </c>
      <c r="C454" s="34">
        <v>300000</v>
      </c>
      <c r="D454" s="34">
        <v>1.67E-2</v>
      </c>
      <c r="E454" s="34">
        <v>17900000</v>
      </c>
      <c r="F454" s="33" t="s">
        <v>47</v>
      </c>
      <c r="G454" s="35"/>
      <c r="H454" s="33" t="s">
        <v>39</v>
      </c>
    </row>
    <row r="455" spans="1:8">
      <c r="A455" s="33">
        <v>1480</v>
      </c>
      <c r="B455" s="33" t="s">
        <v>470</v>
      </c>
      <c r="C455" s="34">
        <v>2800</v>
      </c>
      <c r="D455" s="34">
        <v>2.5900000000000001E-4</v>
      </c>
      <c r="E455" s="34">
        <v>10800000</v>
      </c>
      <c r="F455" s="33" t="s">
        <v>47</v>
      </c>
      <c r="G455" s="35"/>
      <c r="H455" s="33" t="s">
        <v>39</v>
      </c>
    </row>
    <row r="456" spans="1:8">
      <c r="A456" s="33">
        <v>1481</v>
      </c>
      <c r="B456" s="33" t="s">
        <v>471</v>
      </c>
      <c r="C456" s="34">
        <v>30000</v>
      </c>
      <c r="D456" s="34">
        <v>6.0000000000000001E-3</v>
      </c>
      <c r="E456" s="34">
        <v>5000000</v>
      </c>
      <c r="F456" s="33" t="s">
        <v>47</v>
      </c>
      <c r="G456" s="35"/>
      <c r="H456" s="33" t="s">
        <v>39</v>
      </c>
    </row>
    <row r="457" spans="1:8">
      <c r="A457" s="33">
        <v>1482</v>
      </c>
      <c r="B457" s="33" t="s">
        <v>472</v>
      </c>
      <c r="C457" s="34">
        <v>10600</v>
      </c>
      <c r="D457" s="34">
        <v>9.1900000000000003E-3</v>
      </c>
      <c r="E457" s="34">
        <v>1150000</v>
      </c>
      <c r="F457" s="33" t="s">
        <v>38</v>
      </c>
      <c r="G457" s="35"/>
      <c r="H457" s="33" t="s">
        <v>39</v>
      </c>
    </row>
    <row r="458" spans="1:8">
      <c r="A458" s="33">
        <v>1483</v>
      </c>
      <c r="B458" s="33" t="s">
        <v>473</v>
      </c>
      <c r="C458" s="34">
        <v>1040000</v>
      </c>
      <c r="D458" s="34">
        <v>1.15E-2</v>
      </c>
      <c r="E458" s="34">
        <v>90700000</v>
      </c>
      <c r="F458" s="33" t="s">
        <v>41</v>
      </c>
      <c r="G458" s="35"/>
      <c r="H458" s="33" t="s">
        <v>39</v>
      </c>
    </row>
    <row r="459" spans="1:8">
      <c r="A459" s="33">
        <v>1484</v>
      </c>
      <c r="B459" s="33" t="s">
        <v>474</v>
      </c>
      <c r="C459" s="34">
        <v>1040</v>
      </c>
      <c r="D459" s="34">
        <v>1.54E-2</v>
      </c>
      <c r="E459" s="34">
        <v>67300</v>
      </c>
      <c r="F459" s="33" t="s">
        <v>38</v>
      </c>
      <c r="G459" s="35"/>
      <c r="H459" s="33" t="s">
        <v>39</v>
      </c>
    </row>
    <row r="460" spans="1:8">
      <c r="A460" s="33">
        <v>1485</v>
      </c>
      <c r="B460" s="33" t="s">
        <v>475</v>
      </c>
      <c r="C460" s="34">
        <v>1040000</v>
      </c>
      <c r="D460" s="34">
        <v>1.38E-2</v>
      </c>
      <c r="E460" s="34">
        <v>75600000</v>
      </c>
      <c r="F460" s="33" t="s">
        <v>41</v>
      </c>
      <c r="G460" s="35"/>
      <c r="H460" s="33" t="s">
        <v>39</v>
      </c>
    </row>
    <row r="461" spans="1:8">
      <c r="A461" s="33">
        <v>1486</v>
      </c>
      <c r="B461" s="33" t="s">
        <v>476</v>
      </c>
      <c r="C461" s="34">
        <v>82000</v>
      </c>
      <c r="D461" s="34">
        <v>2.2700000000000001E-2</v>
      </c>
      <c r="E461" s="34">
        <v>3620000</v>
      </c>
      <c r="F461" s="33" t="s">
        <v>41</v>
      </c>
      <c r="G461" s="35"/>
      <c r="H461" s="33" t="s">
        <v>39</v>
      </c>
    </row>
    <row r="462" spans="1:8">
      <c r="A462" s="33">
        <v>1487</v>
      </c>
      <c r="B462" s="33" t="s">
        <v>477</v>
      </c>
      <c r="C462" s="34">
        <v>92000</v>
      </c>
      <c r="D462" s="34">
        <v>9.7799999999999992E-4</v>
      </c>
      <c r="E462" s="34">
        <v>94100000</v>
      </c>
      <c r="F462" s="33" t="s">
        <v>47</v>
      </c>
      <c r="G462" s="35"/>
      <c r="H462" s="33" t="s">
        <v>39</v>
      </c>
    </row>
    <row r="463" spans="1:8">
      <c r="A463" s="33">
        <v>1488</v>
      </c>
      <c r="B463" s="33" t="s">
        <v>478</v>
      </c>
      <c r="C463" s="34">
        <v>8000</v>
      </c>
      <c r="D463" s="34">
        <v>9.4899999999999997E-4</v>
      </c>
      <c r="E463" s="34">
        <v>8430000</v>
      </c>
      <c r="F463" s="33" t="s">
        <v>47</v>
      </c>
      <c r="G463" s="35"/>
      <c r="H463" s="33" t="s">
        <v>39</v>
      </c>
    </row>
    <row r="464" spans="1:8">
      <c r="A464" s="33">
        <v>1489</v>
      </c>
      <c r="B464" s="33" t="s">
        <v>479</v>
      </c>
      <c r="C464" s="34">
        <v>2600</v>
      </c>
      <c r="D464" s="34">
        <v>3.8199999999999998E-2</v>
      </c>
      <c r="E464" s="34">
        <v>68100</v>
      </c>
      <c r="F464" s="33" t="s">
        <v>38</v>
      </c>
      <c r="G464" s="35"/>
      <c r="H464" s="33" t="s">
        <v>39</v>
      </c>
    </row>
    <row r="465" spans="1:8">
      <c r="A465" s="33">
        <v>1490</v>
      </c>
      <c r="B465" s="33" t="s">
        <v>480</v>
      </c>
      <c r="C465" s="34">
        <v>8800</v>
      </c>
      <c r="D465" s="34">
        <v>5.77E-3</v>
      </c>
      <c r="E465" s="34">
        <v>1530000</v>
      </c>
      <c r="F465" s="33" t="s">
        <v>47</v>
      </c>
      <c r="G465" s="35"/>
      <c r="H465" s="33" t="s">
        <v>39</v>
      </c>
    </row>
    <row r="466" spans="1:8">
      <c r="A466" s="33">
        <v>1491</v>
      </c>
      <c r="B466" s="33" t="s">
        <v>481</v>
      </c>
      <c r="C466" s="34">
        <v>4400</v>
      </c>
      <c r="D466" s="34">
        <v>1.8100000000000002E-2</v>
      </c>
      <c r="E466" s="34">
        <v>243000</v>
      </c>
      <c r="F466" s="33" t="s">
        <v>47</v>
      </c>
      <c r="G466" s="35"/>
      <c r="H466" s="33" t="s">
        <v>39</v>
      </c>
    </row>
    <row r="467" spans="1:8">
      <c r="A467" s="33">
        <v>1492</v>
      </c>
      <c r="B467" s="33" t="s">
        <v>482</v>
      </c>
      <c r="C467" s="34">
        <v>24000</v>
      </c>
      <c r="D467" s="34">
        <v>648</v>
      </c>
      <c r="E467" s="34">
        <v>37.1</v>
      </c>
      <c r="F467" s="33" t="s">
        <v>38</v>
      </c>
      <c r="G467" s="35"/>
      <c r="H467" s="33" t="s">
        <v>39</v>
      </c>
    </row>
    <row r="468" spans="1:8">
      <c r="A468" s="33">
        <v>1493</v>
      </c>
      <c r="B468" s="33" t="s">
        <v>483</v>
      </c>
      <c r="C468" s="34">
        <v>7200</v>
      </c>
      <c r="D468" s="34">
        <v>4.6100000000000002E-2</v>
      </c>
      <c r="E468" s="34">
        <v>156000</v>
      </c>
      <c r="F468" s="33" t="s">
        <v>38</v>
      </c>
      <c r="G468" s="35"/>
      <c r="H468" s="33" t="s">
        <v>39</v>
      </c>
    </row>
    <row r="469" spans="1:8">
      <c r="A469" s="33">
        <v>1494</v>
      </c>
      <c r="B469" s="33" t="s">
        <v>484</v>
      </c>
      <c r="C469" s="34">
        <v>5000</v>
      </c>
      <c r="D469" s="34">
        <v>0.03</v>
      </c>
      <c r="E469" s="34">
        <v>167000</v>
      </c>
      <c r="F469" s="33" t="s">
        <v>38</v>
      </c>
      <c r="G469" s="35"/>
      <c r="H469" s="33" t="s">
        <v>39</v>
      </c>
    </row>
    <row r="470" spans="1:8">
      <c r="A470" s="33">
        <v>1495</v>
      </c>
      <c r="B470" s="33" t="s">
        <v>485</v>
      </c>
      <c r="C470" s="34">
        <v>32000</v>
      </c>
      <c r="D470" s="34">
        <v>3.6799999999999999E-2</v>
      </c>
      <c r="E470" s="34">
        <v>870000</v>
      </c>
      <c r="F470" s="33" t="s">
        <v>38</v>
      </c>
      <c r="G470" s="35"/>
      <c r="H470" s="33" t="s">
        <v>39</v>
      </c>
    </row>
    <row r="471" spans="1:8">
      <c r="A471" s="33">
        <v>1496</v>
      </c>
      <c r="B471" s="33" t="s">
        <v>486</v>
      </c>
      <c r="C471" s="34">
        <v>198000</v>
      </c>
      <c r="D471" s="34">
        <v>1.9599999999999999E-2</v>
      </c>
      <c r="E471" s="34">
        <v>10100000</v>
      </c>
      <c r="F471" s="33" t="s">
        <v>47</v>
      </c>
      <c r="G471" s="35"/>
      <c r="H471" s="33" t="s">
        <v>39</v>
      </c>
    </row>
    <row r="472" spans="1:8">
      <c r="A472" s="33">
        <v>1497</v>
      </c>
      <c r="B472" s="33" t="s">
        <v>487</v>
      </c>
      <c r="C472" s="34">
        <v>134000</v>
      </c>
      <c r="D472" s="34">
        <v>4.3699999999999998E-3</v>
      </c>
      <c r="E472" s="34">
        <v>30700000</v>
      </c>
      <c r="F472" s="33" t="s">
        <v>47</v>
      </c>
      <c r="G472" s="35"/>
      <c r="H472" s="33" t="s">
        <v>39</v>
      </c>
    </row>
    <row r="473" spans="1:8">
      <c r="A473" s="33">
        <v>1498</v>
      </c>
      <c r="B473" s="33" t="s">
        <v>488</v>
      </c>
      <c r="C473" s="34">
        <v>15800</v>
      </c>
      <c r="D473" s="34">
        <v>1.26E-2</v>
      </c>
      <c r="E473" s="34">
        <v>1250000</v>
      </c>
      <c r="F473" s="33" t="s">
        <v>38</v>
      </c>
      <c r="G473" s="35"/>
      <c r="H473" s="33" t="s">
        <v>39</v>
      </c>
    </row>
    <row r="474" spans="1:8">
      <c r="A474" s="33">
        <v>1499</v>
      </c>
      <c r="B474" s="33" t="s">
        <v>489</v>
      </c>
      <c r="C474" s="34">
        <v>20000</v>
      </c>
      <c r="D474" s="34">
        <v>1.3100000000000001E-2</v>
      </c>
      <c r="E474" s="34">
        <v>1520000</v>
      </c>
      <c r="F474" s="33" t="s">
        <v>41</v>
      </c>
      <c r="G474" s="35"/>
      <c r="H474" s="33" t="s">
        <v>39</v>
      </c>
    </row>
    <row r="475" spans="1:8">
      <c r="A475" s="33">
        <v>1500</v>
      </c>
      <c r="B475" s="33" t="s">
        <v>490</v>
      </c>
      <c r="C475" s="34">
        <v>320000000</v>
      </c>
      <c r="D475" s="34">
        <v>10.1</v>
      </c>
      <c r="E475" s="34">
        <v>31600000</v>
      </c>
      <c r="F475" s="33" t="s">
        <v>41</v>
      </c>
      <c r="G475" s="35"/>
      <c r="H475" s="33" t="s">
        <v>39</v>
      </c>
    </row>
    <row r="476" spans="1:8">
      <c r="A476" s="33">
        <v>1501</v>
      </c>
      <c r="B476" s="33" t="s">
        <v>491</v>
      </c>
      <c r="C476" s="34">
        <v>2</v>
      </c>
      <c r="D476" s="34">
        <v>3.7599999999999999E-3</v>
      </c>
      <c r="E476" s="34">
        <v>532</v>
      </c>
      <c r="F476" s="33" t="s">
        <v>41</v>
      </c>
      <c r="G476" s="35"/>
      <c r="H476" s="33" t="s">
        <v>39</v>
      </c>
    </row>
    <row r="477" spans="1:8">
      <c r="A477" s="33">
        <v>1502</v>
      </c>
      <c r="B477" s="33" t="s">
        <v>492</v>
      </c>
      <c r="C477" s="34">
        <v>76000</v>
      </c>
      <c r="D477" s="34">
        <v>6.25</v>
      </c>
      <c r="E477" s="34">
        <v>12200</v>
      </c>
      <c r="F477" s="33" t="s">
        <v>38</v>
      </c>
      <c r="G477" s="35"/>
      <c r="H477" s="33" t="s">
        <v>39</v>
      </c>
    </row>
    <row r="478" spans="1:8">
      <c r="A478" s="33">
        <v>1503</v>
      </c>
      <c r="B478" s="33" t="s">
        <v>493</v>
      </c>
      <c r="C478" s="34">
        <v>0.62</v>
      </c>
      <c r="D478" s="34">
        <v>3.5999999999999997E-2</v>
      </c>
      <c r="E478" s="34">
        <v>17.100000000000001</v>
      </c>
      <c r="F478" s="33" t="s">
        <v>41</v>
      </c>
      <c r="G478" s="35"/>
      <c r="H478" s="33" t="s">
        <v>39</v>
      </c>
    </row>
    <row r="479" spans="1:8">
      <c r="A479" s="33">
        <v>1504</v>
      </c>
      <c r="B479" s="33" t="s">
        <v>494</v>
      </c>
      <c r="C479" s="34">
        <v>0.52</v>
      </c>
      <c r="D479" s="34">
        <v>8.4</v>
      </c>
      <c r="E479" s="34">
        <v>6.2199999999999998E-2</v>
      </c>
      <c r="F479" s="33" t="s">
        <v>41</v>
      </c>
      <c r="G479" s="35"/>
      <c r="H479" s="33" t="s">
        <v>39</v>
      </c>
    </row>
    <row r="480" spans="1:8">
      <c r="A480" s="33">
        <v>1505</v>
      </c>
      <c r="B480" s="33" t="s">
        <v>495</v>
      </c>
      <c r="C480" s="34">
        <v>0.52</v>
      </c>
      <c r="D480" s="34">
        <v>2.2799999999999998</v>
      </c>
      <c r="E480" s="34">
        <v>0.22800000000000001</v>
      </c>
      <c r="F480" s="33" t="s">
        <v>41</v>
      </c>
      <c r="G480" s="35"/>
      <c r="H480" s="33" t="s">
        <v>39</v>
      </c>
    </row>
    <row r="481" spans="1:8">
      <c r="A481" s="33">
        <v>1506</v>
      </c>
      <c r="B481" s="33" t="s">
        <v>496</v>
      </c>
      <c r="C481" s="34">
        <v>32</v>
      </c>
      <c r="D481" s="34">
        <v>0.31</v>
      </c>
      <c r="E481" s="34">
        <v>103</v>
      </c>
      <c r="F481" s="33" t="s">
        <v>41</v>
      </c>
      <c r="G481" s="35"/>
      <c r="H481" s="33" t="s">
        <v>39</v>
      </c>
    </row>
    <row r="482" spans="1:8">
      <c r="A482" s="33">
        <v>1507</v>
      </c>
      <c r="B482" s="33" t="s">
        <v>497</v>
      </c>
      <c r="C482" s="34">
        <v>0.62</v>
      </c>
      <c r="D482" s="34">
        <v>158</v>
      </c>
      <c r="E482" s="34">
        <v>3.9300000000000003E-3</v>
      </c>
      <c r="F482" s="33" t="s">
        <v>41</v>
      </c>
      <c r="G482" s="35"/>
      <c r="H482" s="33" t="s">
        <v>39</v>
      </c>
    </row>
    <row r="483" spans="1:8">
      <c r="A483" s="33">
        <v>1508</v>
      </c>
      <c r="B483" s="33" t="s">
        <v>498</v>
      </c>
      <c r="C483" s="34">
        <v>114000</v>
      </c>
      <c r="D483" s="34">
        <v>4.3799999999999999E-2</v>
      </c>
      <c r="E483" s="34">
        <v>2600000</v>
      </c>
      <c r="F483" s="33" t="s">
        <v>47</v>
      </c>
      <c r="G483" s="35"/>
      <c r="H483" s="33" t="s">
        <v>39</v>
      </c>
    </row>
    <row r="484" spans="1:8">
      <c r="A484" s="33">
        <v>1509</v>
      </c>
      <c r="B484" s="33" t="s">
        <v>499</v>
      </c>
      <c r="C484" s="34">
        <v>0.62</v>
      </c>
      <c r="D484" s="34">
        <v>34900</v>
      </c>
      <c r="E484" s="34">
        <v>1.77E-5</v>
      </c>
      <c r="F484" s="33" t="s">
        <v>41</v>
      </c>
      <c r="G484" s="35"/>
      <c r="H484" s="33" t="s">
        <v>39</v>
      </c>
    </row>
    <row r="485" spans="1:8">
      <c r="A485" s="33">
        <v>1510</v>
      </c>
      <c r="B485" s="33" t="s">
        <v>500</v>
      </c>
      <c r="C485" s="34">
        <v>6200</v>
      </c>
      <c r="D485" s="34">
        <v>5.0899999999999999E-3</v>
      </c>
      <c r="E485" s="34">
        <v>1220000</v>
      </c>
      <c r="F485" s="33" t="s">
        <v>47</v>
      </c>
      <c r="G485" s="35"/>
      <c r="H485" s="33" t="s">
        <v>39</v>
      </c>
    </row>
    <row r="486" spans="1:8">
      <c r="A486" s="33">
        <v>1511</v>
      </c>
      <c r="B486" s="33" t="s">
        <v>501</v>
      </c>
      <c r="C486" s="34">
        <v>62</v>
      </c>
      <c r="D486" s="34">
        <v>1.1999999999999999E-3</v>
      </c>
      <c r="E486" s="34">
        <v>51200</v>
      </c>
      <c r="F486" s="33" t="s">
        <v>38</v>
      </c>
      <c r="G486" s="35"/>
      <c r="H486" s="33" t="s">
        <v>39</v>
      </c>
    </row>
    <row r="487" spans="1:8">
      <c r="A487" s="33">
        <v>1512</v>
      </c>
      <c r="B487" s="33" t="s">
        <v>502</v>
      </c>
      <c r="C487" s="34">
        <v>200</v>
      </c>
      <c r="D487" s="34">
        <v>1.1999999999999999E-3</v>
      </c>
      <c r="E487" s="34">
        <v>159000</v>
      </c>
      <c r="F487" s="33" t="s">
        <v>41</v>
      </c>
      <c r="G487" s="35"/>
      <c r="H487" s="33" t="s">
        <v>39</v>
      </c>
    </row>
    <row r="488" spans="1:8">
      <c r="A488" s="33">
        <v>1513</v>
      </c>
      <c r="B488" s="33" t="s">
        <v>503</v>
      </c>
      <c r="C488" s="34">
        <v>72</v>
      </c>
      <c r="D488" s="34">
        <v>1.8E-3</v>
      </c>
      <c r="E488" s="34">
        <v>39200</v>
      </c>
      <c r="F488" s="33" t="s">
        <v>41</v>
      </c>
      <c r="G488" s="35"/>
      <c r="H488" s="33" t="s">
        <v>39</v>
      </c>
    </row>
    <row r="489" spans="1:8">
      <c r="A489" s="33">
        <v>1514</v>
      </c>
      <c r="B489" s="33" t="s">
        <v>504</v>
      </c>
      <c r="C489" s="34">
        <v>12</v>
      </c>
      <c r="D489" s="34">
        <v>12.1</v>
      </c>
      <c r="E489" s="34">
        <v>0.98899999999999999</v>
      </c>
      <c r="F489" s="33" t="s">
        <v>38</v>
      </c>
      <c r="G489" s="35"/>
      <c r="H489" s="33" t="s">
        <v>39</v>
      </c>
    </row>
    <row r="490" spans="1:8">
      <c r="A490" s="33">
        <v>1515</v>
      </c>
      <c r="B490" s="33" t="s">
        <v>505</v>
      </c>
      <c r="C490" s="34">
        <v>150000</v>
      </c>
      <c r="D490" s="34">
        <v>7.6400000000000001E-3</v>
      </c>
      <c r="E490" s="34">
        <v>19600000</v>
      </c>
      <c r="F490" s="33" t="s">
        <v>47</v>
      </c>
      <c r="G490" s="35"/>
      <c r="H490" s="33" t="s">
        <v>39</v>
      </c>
    </row>
    <row r="491" spans="1:8">
      <c r="A491" s="33">
        <v>1516</v>
      </c>
      <c r="B491" s="33" t="s">
        <v>506</v>
      </c>
      <c r="C491" s="34">
        <v>12</v>
      </c>
      <c r="D491" s="34">
        <v>4.3999999999999997E-2</v>
      </c>
      <c r="E491" s="34">
        <v>273</v>
      </c>
      <c r="F491" s="33" t="s">
        <v>38</v>
      </c>
      <c r="G491" s="35"/>
      <c r="H491" s="33" t="s">
        <v>39</v>
      </c>
    </row>
    <row r="492" spans="1:8">
      <c r="A492" s="33">
        <v>1517</v>
      </c>
      <c r="B492" s="33" t="s">
        <v>507</v>
      </c>
      <c r="C492" s="34">
        <v>24000</v>
      </c>
      <c r="D492" s="34">
        <v>2.31E-4</v>
      </c>
      <c r="E492" s="34">
        <v>104000000</v>
      </c>
      <c r="F492" s="33" t="s">
        <v>47</v>
      </c>
      <c r="G492" s="35"/>
      <c r="H492" s="33" t="s">
        <v>39</v>
      </c>
    </row>
    <row r="493" spans="1:8">
      <c r="A493" s="33">
        <v>1518</v>
      </c>
      <c r="B493" s="33" t="s">
        <v>508</v>
      </c>
      <c r="C493" s="34">
        <v>5800</v>
      </c>
      <c r="D493" s="34">
        <v>6.8599999999999998E-4</v>
      </c>
      <c r="E493" s="34">
        <v>8450000</v>
      </c>
      <c r="F493" s="33" t="s">
        <v>47</v>
      </c>
      <c r="G493" s="35"/>
      <c r="H493" s="33" t="s">
        <v>39</v>
      </c>
    </row>
    <row r="494" spans="1:8">
      <c r="A494" s="33">
        <v>1519</v>
      </c>
      <c r="B494" s="33" t="s">
        <v>509</v>
      </c>
      <c r="C494" s="34">
        <v>96000</v>
      </c>
      <c r="D494" s="34">
        <v>1.32E-3</v>
      </c>
      <c r="E494" s="34">
        <v>72600000</v>
      </c>
      <c r="F494" s="33" t="s">
        <v>47</v>
      </c>
      <c r="G494" s="35"/>
      <c r="H494" s="33" t="s">
        <v>39</v>
      </c>
    </row>
    <row r="495" spans="1:8">
      <c r="A495" s="33">
        <v>1520</v>
      </c>
      <c r="B495" s="33" t="s">
        <v>510</v>
      </c>
      <c r="C495" s="34">
        <v>780</v>
      </c>
      <c r="D495" s="34">
        <v>1.27E-4</v>
      </c>
      <c r="E495" s="34">
        <v>6170000</v>
      </c>
      <c r="F495" s="33" t="s">
        <v>47</v>
      </c>
      <c r="G495" s="35"/>
      <c r="H495" s="33" t="s">
        <v>39</v>
      </c>
    </row>
    <row r="496" spans="1:8">
      <c r="A496" s="33">
        <v>1521</v>
      </c>
      <c r="B496" s="33" t="s">
        <v>511</v>
      </c>
      <c r="C496" s="34">
        <v>400</v>
      </c>
      <c r="D496" s="34">
        <v>2.1899999999999999E-2</v>
      </c>
      <c r="E496" s="34">
        <v>18300</v>
      </c>
      <c r="F496" s="33" t="s">
        <v>38</v>
      </c>
      <c r="G496" s="35"/>
      <c r="H496" s="33" t="s">
        <v>39</v>
      </c>
    </row>
    <row r="497" spans="1:8">
      <c r="A497" s="33">
        <v>1522</v>
      </c>
      <c r="B497" s="33" t="s">
        <v>512</v>
      </c>
      <c r="C497" s="34">
        <v>400</v>
      </c>
      <c r="D497" s="34">
        <v>8.43E-3</v>
      </c>
      <c r="E497" s="34">
        <v>47400</v>
      </c>
      <c r="F497" s="33" t="s">
        <v>38</v>
      </c>
      <c r="G497" s="35"/>
      <c r="H497" s="33" t="s">
        <v>39</v>
      </c>
    </row>
    <row r="498" spans="1:8">
      <c r="A498" s="33">
        <v>1523</v>
      </c>
      <c r="B498" s="33" t="s">
        <v>513</v>
      </c>
      <c r="C498" s="34">
        <v>500</v>
      </c>
      <c r="D498" s="34">
        <v>6.1399999999999996E-3</v>
      </c>
      <c r="E498" s="34">
        <v>81400</v>
      </c>
      <c r="F498" s="33" t="s">
        <v>38</v>
      </c>
      <c r="G498" s="35"/>
      <c r="H498" s="33" t="s">
        <v>39</v>
      </c>
    </row>
    <row r="499" spans="1:8">
      <c r="A499" s="33">
        <v>1524</v>
      </c>
      <c r="B499" s="33" t="s">
        <v>514</v>
      </c>
      <c r="C499" s="34">
        <v>600</v>
      </c>
      <c r="D499" s="34">
        <v>6860000000</v>
      </c>
      <c r="E499" s="34">
        <v>8.7499999999999996E-8</v>
      </c>
      <c r="F499" s="33" t="s">
        <v>38</v>
      </c>
      <c r="G499" s="35"/>
      <c r="H499" s="33" t="s">
        <v>39</v>
      </c>
    </row>
    <row r="500" spans="1:8">
      <c r="A500" s="33">
        <v>1525</v>
      </c>
      <c r="B500" s="33" t="s">
        <v>515</v>
      </c>
      <c r="C500" s="34">
        <v>58000</v>
      </c>
      <c r="D500" s="34">
        <v>4.8299999999999998E-4</v>
      </c>
      <c r="E500" s="34">
        <v>120000000</v>
      </c>
      <c r="F500" s="33" t="s">
        <v>47</v>
      </c>
      <c r="G500" s="35"/>
      <c r="H500" s="33" t="s">
        <v>39</v>
      </c>
    </row>
    <row r="501" spans="1:8">
      <c r="A501" s="33">
        <v>1526</v>
      </c>
      <c r="B501" s="33" t="s">
        <v>516</v>
      </c>
      <c r="C501" s="34">
        <v>26000</v>
      </c>
      <c r="D501" s="34">
        <v>1.8699999999999999E-4</v>
      </c>
      <c r="E501" s="34">
        <v>139000000</v>
      </c>
      <c r="F501" s="33" t="s">
        <v>47</v>
      </c>
      <c r="G501" s="35"/>
      <c r="H501" s="33" t="s">
        <v>39</v>
      </c>
    </row>
    <row r="502" spans="1:8">
      <c r="A502" s="33">
        <v>1527</v>
      </c>
      <c r="B502" s="33" t="s">
        <v>517</v>
      </c>
      <c r="C502" s="34">
        <v>122000</v>
      </c>
      <c r="D502" s="34">
        <v>1.6100000000000001E-3</v>
      </c>
      <c r="E502" s="34">
        <v>75900000</v>
      </c>
      <c r="F502" s="33" t="s">
        <v>47</v>
      </c>
      <c r="G502" s="35"/>
      <c r="H502" s="33" t="s">
        <v>39</v>
      </c>
    </row>
    <row r="503" spans="1:8">
      <c r="A503" s="33">
        <v>1528</v>
      </c>
      <c r="B503" s="33" t="s">
        <v>518</v>
      </c>
      <c r="C503" s="34">
        <v>92000</v>
      </c>
      <c r="D503" s="34">
        <v>1.15E-3</v>
      </c>
      <c r="E503" s="34">
        <v>80000000</v>
      </c>
      <c r="F503" s="33" t="s">
        <v>47</v>
      </c>
      <c r="G503" s="35"/>
      <c r="H503" s="33" t="s">
        <v>39</v>
      </c>
    </row>
    <row r="504" spans="1:8">
      <c r="A504" s="33">
        <v>1529</v>
      </c>
      <c r="B504" s="33" t="s">
        <v>519</v>
      </c>
      <c r="C504" s="34">
        <v>2200</v>
      </c>
      <c r="D504" s="34">
        <v>2.5400000000000002E-3</v>
      </c>
      <c r="E504" s="34">
        <v>866000</v>
      </c>
      <c r="F504" s="33" t="s">
        <v>47</v>
      </c>
      <c r="G504" s="35"/>
      <c r="H504" s="33" t="s">
        <v>39</v>
      </c>
    </row>
    <row r="505" spans="1:8">
      <c r="A505" s="33">
        <v>1530</v>
      </c>
      <c r="B505" s="33" t="s">
        <v>520</v>
      </c>
      <c r="C505" s="34">
        <v>1380</v>
      </c>
      <c r="D505" s="34">
        <v>1.0200000000000001E-3</v>
      </c>
      <c r="E505" s="34">
        <v>1360000</v>
      </c>
      <c r="F505" s="33" t="s">
        <v>47</v>
      </c>
      <c r="G505" s="33">
        <v>12.7</v>
      </c>
      <c r="H505" s="33" t="s">
        <v>208</v>
      </c>
    </row>
    <row r="506" spans="1:8">
      <c r="A506" s="33">
        <v>1531</v>
      </c>
      <c r="B506" s="33" t="s">
        <v>520</v>
      </c>
      <c r="C506" s="34">
        <v>500</v>
      </c>
      <c r="D506" s="34">
        <v>1.8600000000000001E-3</v>
      </c>
      <c r="E506" s="34">
        <v>269000</v>
      </c>
      <c r="F506" s="33" t="s">
        <v>47</v>
      </c>
      <c r="G506" s="33">
        <v>64</v>
      </c>
      <c r="H506" s="33" t="s">
        <v>208</v>
      </c>
    </row>
    <row r="507" spans="1:8">
      <c r="A507" s="33">
        <v>1532</v>
      </c>
      <c r="B507" s="33" t="s">
        <v>521</v>
      </c>
      <c r="C507" s="34">
        <v>900</v>
      </c>
      <c r="D507" s="34">
        <v>4.82E-2</v>
      </c>
      <c r="E507" s="34">
        <v>18700</v>
      </c>
      <c r="F507" s="33" t="s">
        <v>47</v>
      </c>
      <c r="G507" s="35"/>
      <c r="H507" s="33" t="s">
        <v>39</v>
      </c>
    </row>
    <row r="508" spans="1:8">
      <c r="A508" s="33">
        <v>1533</v>
      </c>
      <c r="B508" s="33" t="s">
        <v>522</v>
      </c>
      <c r="C508" s="34">
        <v>1220</v>
      </c>
      <c r="D508" s="34">
        <v>0.28399999999999997</v>
      </c>
      <c r="E508" s="34">
        <v>4300</v>
      </c>
      <c r="F508" s="33" t="s">
        <v>38</v>
      </c>
      <c r="G508" s="35"/>
      <c r="H508" s="33" t="s">
        <v>39</v>
      </c>
    </row>
    <row r="509" spans="1:8">
      <c r="A509" s="33">
        <v>1534</v>
      </c>
      <c r="B509" s="33" t="s">
        <v>523</v>
      </c>
      <c r="C509" s="34">
        <v>5000</v>
      </c>
      <c r="D509" s="34">
        <v>2.69E-2</v>
      </c>
      <c r="E509" s="34">
        <v>186000</v>
      </c>
      <c r="F509" s="33" t="s">
        <v>38</v>
      </c>
      <c r="G509" s="35"/>
      <c r="H509" s="33" t="s">
        <v>39</v>
      </c>
    </row>
    <row r="510" spans="1:8">
      <c r="A510" s="33">
        <v>1535</v>
      </c>
      <c r="B510" s="33" t="s">
        <v>524</v>
      </c>
      <c r="C510" s="34">
        <v>560</v>
      </c>
      <c r="D510" s="34">
        <v>58200</v>
      </c>
      <c r="E510" s="34">
        <v>9.6100000000000005E-3</v>
      </c>
      <c r="F510" s="33" t="s">
        <v>38</v>
      </c>
      <c r="G510" s="35"/>
      <c r="H510" s="33" t="s">
        <v>39</v>
      </c>
    </row>
    <row r="511" spans="1:8">
      <c r="A511" s="33">
        <v>1536</v>
      </c>
      <c r="B511" s="33" t="s">
        <v>525</v>
      </c>
      <c r="C511" s="34">
        <v>340000</v>
      </c>
      <c r="D511" s="34">
        <v>8890000000000</v>
      </c>
      <c r="E511" s="34">
        <v>3.8299999999999999E-8</v>
      </c>
      <c r="F511" s="33" t="s">
        <v>38</v>
      </c>
      <c r="G511" s="35"/>
      <c r="H511" s="33" t="s">
        <v>39</v>
      </c>
    </row>
    <row r="512" spans="1:8">
      <c r="A512" s="33">
        <v>1537</v>
      </c>
      <c r="B512" s="33" t="s">
        <v>526</v>
      </c>
      <c r="C512" s="34">
        <v>22000</v>
      </c>
      <c r="D512" s="34">
        <v>2.24E-2</v>
      </c>
      <c r="E512" s="34">
        <v>982000</v>
      </c>
      <c r="F512" s="33" t="s">
        <v>38</v>
      </c>
      <c r="G512" s="35"/>
      <c r="H512" s="33" t="s">
        <v>39</v>
      </c>
    </row>
    <row r="513" spans="1:8">
      <c r="A513" s="33">
        <v>1538</v>
      </c>
      <c r="B513" s="33" t="s">
        <v>527</v>
      </c>
      <c r="C513" s="34">
        <v>1040000</v>
      </c>
      <c r="D513" s="34">
        <v>1.9300000000000001E-2</v>
      </c>
      <c r="E513" s="34">
        <v>53800000</v>
      </c>
      <c r="F513" s="33" t="s">
        <v>41</v>
      </c>
      <c r="G513" s="35"/>
      <c r="H513" s="33" t="s">
        <v>39</v>
      </c>
    </row>
    <row r="514" spans="1:8">
      <c r="A514" s="33">
        <v>1539</v>
      </c>
      <c r="B514" s="33" t="s">
        <v>528</v>
      </c>
      <c r="C514" s="34">
        <v>24000</v>
      </c>
      <c r="D514" s="34">
        <v>3.5200000000000002E-2</v>
      </c>
      <c r="E514" s="34">
        <v>682000</v>
      </c>
      <c r="F514" s="33" t="s">
        <v>47</v>
      </c>
      <c r="G514" s="35"/>
      <c r="H514" s="33" t="s">
        <v>39</v>
      </c>
    </row>
    <row r="515" spans="1:8">
      <c r="A515" s="33">
        <v>1540</v>
      </c>
      <c r="B515" s="33" t="s">
        <v>529</v>
      </c>
      <c r="C515" s="34">
        <v>420</v>
      </c>
      <c r="D515" s="34">
        <v>2.7900000000000001E-4</v>
      </c>
      <c r="E515" s="34">
        <v>1510000</v>
      </c>
      <c r="F515" s="33" t="s">
        <v>47</v>
      </c>
      <c r="G515" s="35"/>
      <c r="H515" s="33" t="s">
        <v>39</v>
      </c>
    </row>
    <row r="516" spans="1:8">
      <c r="A516" s="33">
        <v>1541</v>
      </c>
      <c r="B516" s="33" t="s">
        <v>530</v>
      </c>
      <c r="C516" s="34">
        <v>1200</v>
      </c>
      <c r="D516" s="34">
        <v>1.08</v>
      </c>
      <c r="E516" s="34">
        <v>1110</v>
      </c>
      <c r="F516" s="33" t="s">
        <v>38</v>
      </c>
      <c r="G516" s="35"/>
      <c r="H516" s="33" t="s">
        <v>39</v>
      </c>
    </row>
    <row r="517" spans="1:8">
      <c r="A517" s="33">
        <v>1542</v>
      </c>
      <c r="B517" s="33" t="s">
        <v>531</v>
      </c>
      <c r="C517" s="34">
        <v>2800</v>
      </c>
      <c r="D517" s="34">
        <v>9.4000000000000004E-3</v>
      </c>
      <c r="E517" s="34">
        <v>298000</v>
      </c>
      <c r="F517" s="33" t="s">
        <v>47</v>
      </c>
      <c r="G517" s="35"/>
      <c r="H517" s="33" t="s">
        <v>39</v>
      </c>
    </row>
    <row r="518" spans="1:8">
      <c r="A518" s="33">
        <v>1543</v>
      </c>
      <c r="B518" s="33" t="s">
        <v>532</v>
      </c>
      <c r="C518" s="34">
        <v>280</v>
      </c>
      <c r="D518" s="34">
        <v>0.23200000000000001</v>
      </c>
      <c r="E518" s="34">
        <v>1210</v>
      </c>
      <c r="F518" s="33" t="s">
        <v>47</v>
      </c>
      <c r="G518" s="35"/>
      <c r="H518" s="33" t="s">
        <v>39</v>
      </c>
    </row>
    <row r="519" spans="1:8">
      <c r="A519" s="33">
        <v>1544</v>
      </c>
      <c r="B519" s="33" t="s">
        <v>533</v>
      </c>
      <c r="C519" s="34">
        <v>620</v>
      </c>
      <c r="D519" s="34">
        <v>0.1</v>
      </c>
      <c r="E519" s="34">
        <v>6180</v>
      </c>
      <c r="F519" s="33" t="s">
        <v>38</v>
      </c>
      <c r="G519" s="35"/>
      <c r="H519" s="33" t="s">
        <v>39</v>
      </c>
    </row>
    <row r="520" spans="1:8">
      <c r="A520" s="33">
        <v>1545</v>
      </c>
      <c r="B520" s="33" t="s">
        <v>534</v>
      </c>
      <c r="C520" s="34">
        <v>10400000</v>
      </c>
      <c r="D520" s="34">
        <v>0.32</v>
      </c>
      <c r="E520" s="34">
        <v>32500000</v>
      </c>
      <c r="F520" s="33" t="s">
        <v>41</v>
      </c>
      <c r="G520" s="35"/>
      <c r="H520" s="33" t="s">
        <v>39</v>
      </c>
    </row>
    <row r="521" spans="1:8">
      <c r="A521" s="33">
        <v>1546</v>
      </c>
      <c r="B521" s="33" t="s">
        <v>535</v>
      </c>
      <c r="C521" s="34">
        <v>11800</v>
      </c>
      <c r="D521" s="34">
        <v>1.4E-2</v>
      </c>
      <c r="E521" s="34">
        <v>844000</v>
      </c>
      <c r="F521" s="33" t="s">
        <v>47</v>
      </c>
      <c r="G521" s="35"/>
      <c r="H521" s="33" t="s">
        <v>39</v>
      </c>
    </row>
    <row r="522" spans="1:8">
      <c r="A522" s="33">
        <v>1547</v>
      </c>
      <c r="B522" s="33" t="s">
        <v>536</v>
      </c>
      <c r="C522" s="34">
        <v>1960</v>
      </c>
      <c r="D522" s="34">
        <v>1.46E-4</v>
      </c>
      <c r="E522" s="34">
        <v>13400000</v>
      </c>
      <c r="F522" s="33" t="s">
        <v>47</v>
      </c>
      <c r="G522" s="35"/>
      <c r="H522" s="33" t="s">
        <v>39</v>
      </c>
    </row>
    <row r="523" spans="1:8">
      <c r="A523" s="33">
        <v>1548</v>
      </c>
      <c r="B523" s="33" t="s">
        <v>537</v>
      </c>
      <c r="C523" s="34">
        <v>112000</v>
      </c>
      <c r="D523" s="34">
        <v>1.3799999999999999E-3</v>
      </c>
      <c r="E523" s="34">
        <v>81000000</v>
      </c>
      <c r="F523" s="33" t="s">
        <v>47</v>
      </c>
      <c r="G523" s="35"/>
      <c r="H523" s="33" t="s">
        <v>39</v>
      </c>
    </row>
    <row r="524" spans="1:8">
      <c r="A524" s="33">
        <v>1549</v>
      </c>
      <c r="B524" s="33" t="s">
        <v>538</v>
      </c>
      <c r="C524" s="34">
        <v>1740</v>
      </c>
      <c r="D524" s="34">
        <v>2.1100000000000001E-2</v>
      </c>
      <c r="E524" s="34">
        <v>82400</v>
      </c>
      <c r="F524" s="33" t="s">
        <v>47</v>
      </c>
      <c r="G524" s="35"/>
      <c r="H524" s="33" t="s">
        <v>39</v>
      </c>
    </row>
    <row r="525" spans="1:8">
      <c r="A525" s="33">
        <v>1550</v>
      </c>
      <c r="B525" s="33" t="s">
        <v>539</v>
      </c>
      <c r="C525" s="34">
        <v>4600</v>
      </c>
      <c r="D525" s="34">
        <v>6.8300000000000001E-4</v>
      </c>
      <c r="E525" s="34">
        <v>6740000</v>
      </c>
      <c r="F525" s="33" t="s">
        <v>47</v>
      </c>
      <c r="G525" s="35"/>
      <c r="H525" s="33" t="s">
        <v>39</v>
      </c>
    </row>
    <row r="526" spans="1:8">
      <c r="A526" s="33">
        <v>1551</v>
      </c>
      <c r="B526" s="33" t="s">
        <v>540</v>
      </c>
      <c r="C526" s="34">
        <v>2</v>
      </c>
      <c r="D526" s="34">
        <v>2.1700000000000002E-9</v>
      </c>
      <c r="E526" s="34">
        <v>922000000</v>
      </c>
      <c r="F526" s="33" t="s">
        <v>41</v>
      </c>
      <c r="G526" s="35"/>
      <c r="H526" s="33" t="s">
        <v>39</v>
      </c>
    </row>
    <row r="527" spans="1:8">
      <c r="A527" s="33">
        <v>1552</v>
      </c>
      <c r="B527" s="33" t="s">
        <v>541</v>
      </c>
      <c r="C527" s="34">
        <v>10</v>
      </c>
      <c r="D527" s="34">
        <v>6.4999999999999994E-5</v>
      </c>
      <c r="E527" s="34">
        <v>154000</v>
      </c>
      <c r="F527" s="33" t="s">
        <v>41</v>
      </c>
      <c r="G527" s="35"/>
      <c r="H527" s="33" t="s">
        <v>39</v>
      </c>
    </row>
    <row r="528" spans="1:8">
      <c r="A528" s="33">
        <v>1553</v>
      </c>
      <c r="B528" s="33" t="s">
        <v>542</v>
      </c>
      <c r="C528" s="34">
        <v>1560</v>
      </c>
      <c r="D528" s="34">
        <v>4.8300000000000003E-2</v>
      </c>
      <c r="E528" s="34">
        <v>32300</v>
      </c>
      <c r="F528" s="33" t="s">
        <v>379</v>
      </c>
      <c r="G528" s="35"/>
      <c r="H528" s="33" t="s">
        <v>39</v>
      </c>
    </row>
    <row r="529" spans="1:8">
      <c r="A529" s="33">
        <v>1554</v>
      </c>
      <c r="B529" s="33" t="s">
        <v>543</v>
      </c>
      <c r="C529" s="34">
        <v>4000</v>
      </c>
      <c r="D529" s="34">
        <v>5.9500000000000004E-4</v>
      </c>
      <c r="E529" s="34">
        <v>6720000</v>
      </c>
      <c r="F529" s="33" t="s">
        <v>47</v>
      </c>
      <c r="G529" s="35"/>
      <c r="H529" s="33" t="s">
        <v>39</v>
      </c>
    </row>
    <row r="530" spans="1:8">
      <c r="A530" s="33">
        <v>1555</v>
      </c>
      <c r="B530" s="33" t="s">
        <v>544</v>
      </c>
      <c r="C530" s="34">
        <v>100</v>
      </c>
      <c r="D530" s="34">
        <v>0.03</v>
      </c>
      <c r="E530" s="34">
        <v>3350</v>
      </c>
      <c r="F530" s="33" t="s">
        <v>41</v>
      </c>
      <c r="G530" s="35"/>
      <c r="H530" s="33" t="s">
        <v>39</v>
      </c>
    </row>
    <row r="531" spans="1:8">
      <c r="A531" s="33">
        <v>1556</v>
      </c>
      <c r="B531" s="33" t="s">
        <v>545</v>
      </c>
      <c r="C531" s="34">
        <v>28000</v>
      </c>
      <c r="D531" s="34">
        <v>7.2499999999999995E-4</v>
      </c>
      <c r="E531" s="34">
        <v>38600000</v>
      </c>
      <c r="F531" s="33" t="s">
        <v>47</v>
      </c>
      <c r="G531" s="35"/>
      <c r="H531" s="33" t="s">
        <v>39</v>
      </c>
    </row>
    <row r="532" spans="1:8">
      <c r="A532" s="33">
        <v>1557</v>
      </c>
      <c r="B532" s="33" t="s">
        <v>546</v>
      </c>
      <c r="C532" s="34">
        <v>2400</v>
      </c>
      <c r="D532" s="34">
        <v>5.1700000000000001E-3</v>
      </c>
      <c r="E532" s="34">
        <v>464000</v>
      </c>
      <c r="F532" s="33" t="s">
        <v>47</v>
      </c>
      <c r="G532" s="35"/>
      <c r="H532" s="33" t="s">
        <v>39</v>
      </c>
    </row>
    <row r="533" spans="1:8">
      <c r="A533" s="33">
        <v>1558</v>
      </c>
      <c r="B533" s="33" t="s">
        <v>547</v>
      </c>
      <c r="C533" s="34">
        <v>78</v>
      </c>
      <c r="D533" s="34">
        <v>1.8E-3</v>
      </c>
      <c r="E533" s="34">
        <v>42700</v>
      </c>
      <c r="F533" s="33" t="s">
        <v>38</v>
      </c>
      <c r="G533" s="35"/>
      <c r="H533" s="33" t="s">
        <v>39</v>
      </c>
    </row>
    <row r="534" spans="1:8">
      <c r="A534" s="33">
        <v>1559</v>
      </c>
      <c r="B534" s="33" t="s">
        <v>548</v>
      </c>
      <c r="C534" s="34">
        <v>44000</v>
      </c>
      <c r="D534" s="34">
        <v>8.5599999999999999E-4</v>
      </c>
      <c r="E534" s="34">
        <v>51400000</v>
      </c>
      <c r="F534" s="33" t="s">
        <v>47</v>
      </c>
      <c r="G534" s="35"/>
      <c r="H534" s="33" t="s">
        <v>39</v>
      </c>
    </row>
    <row r="535" spans="1:8">
      <c r="A535" s="33">
        <v>1560</v>
      </c>
      <c r="B535" s="33" t="s">
        <v>549</v>
      </c>
      <c r="C535" s="34">
        <v>26000</v>
      </c>
      <c r="D535" s="34">
        <v>2.5300000000000002E-4</v>
      </c>
      <c r="E535" s="34">
        <v>103000000</v>
      </c>
      <c r="F535" s="33" t="s">
        <v>47</v>
      </c>
      <c r="G535" s="35"/>
      <c r="H535" s="33" t="s">
        <v>39</v>
      </c>
    </row>
    <row r="536" spans="1:8">
      <c r="A536" s="33">
        <v>1561</v>
      </c>
      <c r="B536" s="33" t="s">
        <v>550</v>
      </c>
      <c r="C536" s="34">
        <v>4200</v>
      </c>
      <c r="D536" s="34">
        <v>1.56E-4</v>
      </c>
      <c r="E536" s="34">
        <v>26900000</v>
      </c>
      <c r="F536" s="33" t="s">
        <v>47</v>
      </c>
      <c r="G536" s="35"/>
      <c r="H536" s="33" t="s">
        <v>39</v>
      </c>
    </row>
    <row r="537" spans="1:8">
      <c r="A537" s="33">
        <v>1562</v>
      </c>
      <c r="B537" s="33" t="s">
        <v>551</v>
      </c>
      <c r="C537" s="34">
        <v>30000</v>
      </c>
      <c r="D537" s="34">
        <v>3.14E-3</v>
      </c>
      <c r="E537" s="34">
        <v>9570000</v>
      </c>
      <c r="F537" s="33" t="s">
        <v>47</v>
      </c>
      <c r="G537" s="35"/>
      <c r="H537" s="33" t="s">
        <v>39</v>
      </c>
    </row>
    <row r="538" spans="1:8">
      <c r="A538" s="33">
        <v>1563</v>
      </c>
      <c r="B538" s="33" t="s">
        <v>552</v>
      </c>
      <c r="C538" s="34">
        <v>980</v>
      </c>
      <c r="D538" s="34">
        <v>1.84E-4</v>
      </c>
      <c r="E538" s="34">
        <v>5310000</v>
      </c>
      <c r="F538" s="33" t="s">
        <v>47</v>
      </c>
      <c r="G538" s="35"/>
      <c r="H538" s="33" t="s">
        <v>39</v>
      </c>
    </row>
    <row r="539" spans="1:8">
      <c r="A539" s="33">
        <v>1564</v>
      </c>
      <c r="B539" s="33" t="s">
        <v>553</v>
      </c>
      <c r="C539" s="34">
        <v>58000</v>
      </c>
      <c r="D539" s="34">
        <v>8.3900000000000002E-2</v>
      </c>
      <c r="E539" s="34">
        <v>691000</v>
      </c>
      <c r="F539" s="33" t="s">
        <v>38</v>
      </c>
      <c r="G539" s="35"/>
      <c r="H539" s="33" t="s">
        <v>39</v>
      </c>
    </row>
    <row r="540" spans="1:8">
      <c r="A540" s="33">
        <v>1565</v>
      </c>
      <c r="B540" s="33" t="s">
        <v>554</v>
      </c>
      <c r="C540" s="34">
        <v>2200000</v>
      </c>
      <c r="D540" s="34">
        <v>2.23E-2</v>
      </c>
      <c r="E540" s="34">
        <v>98600000</v>
      </c>
      <c r="F540" s="33" t="s">
        <v>47</v>
      </c>
      <c r="G540" s="33">
        <v>16</v>
      </c>
      <c r="H540" s="33" t="s">
        <v>300</v>
      </c>
    </row>
    <row r="541" spans="1:8">
      <c r="A541" s="33">
        <v>1566</v>
      </c>
      <c r="B541" s="33" t="s">
        <v>554</v>
      </c>
      <c r="C541" s="34">
        <v>320</v>
      </c>
      <c r="D541" s="34">
        <v>1.6900000000000001E-3</v>
      </c>
      <c r="E541" s="34">
        <v>189000</v>
      </c>
      <c r="F541" s="33" t="s">
        <v>47</v>
      </c>
      <c r="G541" s="33">
        <v>5.76</v>
      </c>
      <c r="H541" s="33" t="s">
        <v>555</v>
      </c>
    </row>
    <row r="542" spans="1:8">
      <c r="A542" s="33">
        <v>1567</v>
      </c>
      <c r="B542" s="33" t="s">
        <v>556</v>
      </c>
      <c r="C542" s="34">
        <v>1860</v>
      </c>
      <c r="D542" s="34">
        <v>4.6899999999999997E-3</v>
      </c>
      <c r="E542" s="34">
        <v>396000</v>
      </c>
      <c r="F542" s="33" t="s">
        <v>47</v>
      </c>
      <c r="G542" s="35"/>
      <c r="H542" s="33" t="s">
        <v>39</v>
      </c>
    </row>
    <row r="543" spans="1:8">
      <c r="A543" s="33">
        <v>1568</v>
      </c>
      <c r="B543" s="33" t="s">
        <v>557</v>
      </c>
      <c r="C543" s="34">
        <v>360</v>
      </c>
      <c r="D543" s="34">
        <v>2.1000000000000001E-2</v>
      </c>
      <c r="E543" s="34">
        <v>17500</v>
      </c>
      <c r="F543" s="33" t="s">
        <v>38</v>
      </c>
      <c r="G543" s="35"/>
      <c r="H543" s="33" t="s">
        <v>39</v>
      </c>
    </row>
    <row r="544" spans="1:8">
      <c r="A544" s="33">
        <v>1569</v>
      </c>
      <c r="B544" s="33" t="s">
        <v>558</v>
      </c>
      <c r="C544" s="34">
        <v>6200000</v>
      </c>
      <c r="D544" s="34">
        <v>8.2600000000000007E-2</v>
      </c>
      <c r="E544" s="34">
        <v>75100000</v>
      </c>
      <c r="F544" s="33" t="s">
        <v>41</v>
      </c>
      <c r="G544" s="35"/>
      <c r="H544" s="33" t="s">
        <v>39</v>
      </c>
    </row>
    <row r="545" spans="1:8">
      <c r="A545" s="33">
        <v>1570</v>
      </c>
      <c r="B545" s="33" t="s">
        <v>559</v>
      </c>
      <c r="C545" s="34">
        <v>1200</v>
      </c>
      <c r="D545" s="34">
        <v>1.1599999999999999</v>
      </c>
      <c r="E545" s="34">
        <v>1030</v>
      </c>
      <c r="F545" s="33" t="s">
        <v>38</v>
      </c>
      <c r="G545" s="35"/>
      <c r="H545" s="33" t="s">
        <v>39</v>
      </c>
    </row>
    <row r="546" spans="1:8">
      <c r="A546" s="33">
        <v>1571</v>
      </c>
      <c r="B546" s="33" t="s">
        <v>560</v>
      </c>
      <c r="C546" s="34">
        <v>280</v>
      </c>
      <c r="D546" s="34">
        <v>3.3500000000000001E-3</v>
      </c>
      <c r="E546" s="34">
        <v>83600</v>
      </c>
      <c r="F546" s="33" t="s">
        <v>47</v>
      </c>
      <c r="G546" s="35"/>
      <c r="H546" s="33" t="s">
        <v>39</v>
      </c>
    </row>
    <row r="547" spans="1:8">
      <c r="A547" s="33">
        <v>1572</v>
      </c>
      <c r="B547" s="33" t="s">
        <v>561</v>
      </c>
      <c r="C547" s="34">
        <v>24000</v>
      </c>
      <c r="D547" s="34">
        <v>3.0600000000000001E-4</v>
      </c>
      <c r="E547" s="34">
        <v>78500000</v>
      </c>
      <c r="F547" s="33" t="s">
        <v>47</v>
      </c>
      <c r="G547" s="35"/>
      <c r="H547" s="33" t="s">
        <v>39</v>
      </c>
    </row>
    <row r="548" spans="1:8">
      <c r="A548" s="33">
        <v>1573</v>
      </c>
      <c r="B548" s="33" t="s">
        <v>562</v>
      </c>
      <c r="C548" s="34">
        <v>1320</v>
      </c>
      <c r="D548" s="34">
        <v>4.9399999999999999E-3</v>
      </c>
      <c r="E548" s="34">
        <v>267000</v>
      </c>
      <c r="F548" s="33" t="s">
        <v>47</v>
      </c>
      <c r="G548" s="35"/>
      <c r="H548" s="33" t="s">
        <v>39</v>
      </c>
    </row>
    <row r="549" spans="1:8">
      <c r="A549" s="33">
        <v>1574</v>
      </c>
      <c r="B549" s="33" t="s">
        <v>563</v>
      </c>
      <c r="C549" s="34">
        <v>38000</v>
      </c>
      <c r="D549" s="34">
        <v>2.6899999999999998E-4</v>
      </c>
      <c r="E549" s="34">
        <v>141000000</v>
      </c>
      <c r="F549" s="33" t="s">
        <v>47</v>
      </c>
      <c r="G549" s="33">
        <v>10.4</v>
      </c>
      <c r="H549" s="33" t="s">
        <v>300</v>
      </c>
    </row>
    <row r="550" spans="1:8">
      <c r="A550" s="33">
        <v>1575</v>
      </c>
      <c r="B550" s="33" t="s">
        <v>563</v>
      </c>
      <c r="C550" s="34">
        <v>560</v>
      </c>
      <c r="D550" s="34">
        <v>2.0599999999999999E-4</v>
      </c>
      <c r="E550" s="34">
        <v>2720000</v>
      </c>
      <c r="F550" s="33" t="s">
        <v>47</v>
      </c>
      <c r="G550" s="33">
        <v>9.01</v>
      </c>
      <c r="H550" s="33" t="s">
        <v>208</v>
      </c>
    </row>
    <row r="551" spans="1:8">
      <c r="A551" s="33">
        <v>1576</v>
      </c>
      <c r="B551" s="33" t="s">
        <v>564</v>
      </c>
      <c r="C551" s="34">
        <v>2200</v>
      </c>
      <c r="D551" s="34">
        <v>3.9100000000000002E-4</v>
      </c>
      <c r="E551" s="34">
        <v>5630000</v>
      </c>
      <c r="F551" s="33" t="s">
        <v>47</v>
      </c>
      <c r="G551" s="35"/>
      <c r="H551" s="33" t="s">
        <v>39</v>
      </c>
    </row>
    <row r="552" spans="1:8">
      <c r="A552" s="33">
        <v>1577</v>
      </c>
      <c r="B552" s="33" t="s">
        <v>565</v>
      </c>
      <c r="C552" s="34">
        <v>6800</v>
      </c>
      <c r="D552" s="34">
        <v>1.8799999999999999E-4</v>
      </c>
      <c r="E552" s="34">
        <v>36200000</v>
      </c>
      <c r="F552" s="33" t="s">
        <v>47</v>
      </c>
      <c r="G552" s="35"/>
      <c r="H552" s="33" t="s">
        <v>39</v>
      </c>
    </row>
    <row r="553" spans="1:8">
      <c r="A553" s="33">
        <v>1578</v>
      </c>
      <c r="B553" s="33" t="s">
        <v>566</v>
      </c>
      <c r="C553" s="34">
        <v>24000</v>
      </c>
      <c r="D553" s="34">
        <v>3.8499999999999998E-4</v>
      </c>
      <c r="E553" s="34">
        <v>62400000</v>
      </c>
      <c r="F553" s="33" t="s">
        <v>47</v>
      </c>
      <c r="G553" s="35"/>
      <c r="H553" s="33" t="s">
        <v>39</v>
      </c>
    </row>
    <row r="554" spans="1:8">
      <c r="A554" s="33">
        <v>1579</v>
      </c>
      <c r="B554" s="33" t="s">
        <v>567</v>
      </c>
      <c r="C554" s="34">
        <v>38000</v>
      </c>
      <c r="D554" s="34">
        <v>2.0300000000000001E-3</v>
      </c>
      <c r="E554" s="34">
        <v>18700000</v>
      </c>
      <c r="F554" s="33" t="s">
        <v>47</v>
      </c>
      <c r="G554" s="35"/>
      <c r="H554" s="33" t="s">
        <v>39</v>
      </c>
    </row>
    <row r="555" spans="1:8">
      <c r="A555" s="33">
        <v>1580</v>
      </c>
      <c r="B555" s="33" t="s">
        <v>568</v>
      </c>
      <c r="C555" s="34">
        <v>2600</v>
      </c>
      <c r="D555" s="34">
        <v>1.4300000000000001E-4</v>
      </c>
      <c r="E555" s="34">
        <v>18100000</v>
      </c>
      <c r="F555" s="33" t="s">
        <v>47</v>
      </c>
      <c r="G555" s="35"/>
      <c r="H555" s="33" t="s">
        <v>39</v>
      </c>
    </row>
    <row r="556" spans="1:8">
      <c r="A556" s="33">
        <v>1581</v>
      </c>
      <c r="B556" s="33" t="s">
        <v>569</v>
      </c>
      <c r="C556" s="34">
        <v>1900</v>
      </c>
      <c r="D556" s="34">
        <v>1.56E-3</v>
      </c>
      <c r="E556" s="34">
        <v>1220000</v>
      </c>
      <c r="F556" s="33" t="s">
        <v>38</v>
      </c>
      <c r="G556" s="35"/>
      <c r="H556" s="33" t="s">
        <v>39</v>
      </c>
    </row>
    <row r="557" spans="1:8">
      <c r="A557" s="33">
        <v>1582</v>
      </c>
      <c r="B557" s="33" t="s">
        <v>570</v>
      </c>
      <c r="C557" s="34">
        <v>360</v>
      </c>
      <c r="D557" s="34">
        <v>1.0999999999999999E-2</v>
      </c>
      <c r="E557" s="34">
        <v>33900</v>
      </c>
      <c r="F557" s="33" t="s">
        <v>47</v>
      </c>
      <c r="G557" s="35"/>
      <c r="H557" s="33" t="s">
        <v>39</v>
      </c>
    </row>
    <row r="558" spans="1:8">
      <c r="A558" s="33">
        <v>1583</v>
      </c>
      <c r="B558" s="33" t="s">
        <v>571</v>
      </c>
      <c r="C558" s="34">
        <v>5800</v>
      </c>
      <c r="D558" s="34">
        <v>7.0000000000000001E-3</v>
      </c>
      <c r="E558" s="34">
        <v>829000</v>
      </c>
      <c r="F558" s="33" t="s">
        <v>38</v>
      </c>
      <c r="G558" s="35"/>
      <c r="H558" s="33" t="s">
        <v>39</v>
      </c>
    </row>
    <row r="559" spans="1:8">
      <c r="A559" s="33">
        <v>1584</v>
      </c>
      <c r="B559" s="33" t="s">
        <v>572</v>
      </c>
      <c r="C559" s="34">
        <v>260</v>
      </c>
      <c r="D559" s="34">
        <v>1.74E-4</v>
      </c>
      <c r="E559" s="34">
        <v>1490000</v>
      </c>
      <c r="F559" s="33" t="s">
        <v>47</v>
      </c>
      <c r="G559" s="35"/>
      <c r="H559" s="33" t="s">
        <v>39</v>
      </c>
    </row>
    <row r="560" spans="1:8">
      <c r="A560" s="33">
        <v>1585</v>
      </c>
      <c r="B560" s="33" t="s">
        <v>573</v>
      </c>
      <c r="C560" s="34">
        <v>520000</v>
      </c>
      <c r="D560" s="34">
        <v>7.7799999999999996E-3</v>
      </c>
      <c r="E560" s="34">
        <v>66800000</v>
      </c>
      <c r="F560" s="33" t="s">
        <v>41</v>
      </c>
      <c r="G560" s="35"/>
      <c r="H560" s="33" t="s">
        <v>39</v>
      </c>
    </row>
    <row r="561" spans="1:8">
      <c r="A561" s="33">
        <v>1586</v>
      </c>
      <c r="B561" s="33" t="s">
        <v>574</v>
      </c>
      <c r="C561" s="34">
        <v>92000</v>
      </c>
      <c r="D561" s="34">
        <v>1.4E-3</v>
      </c>
      <c r="E561" s="34">
        <v>65500000</v>
      </c>
      <c r="F561" s="33" t="s">
        <v>47</v>
      </c>
      <c r="G561" s="35"/>
      <c r="H561" s="33" t="s">
        <v>39</v>
      </c>
    </row>
    <row r="562" spans="1:8">
      <c r="A562" s="33">
        <v>1587</v>
      </c>
      <c r="B562" s="33" t="s">
        <v>575</v>
      </c>
      <c r="C562" s="34">
        <v>1900</v>
      </c>
      <c r="D562" s="34">
        <v>3.1599999999999998E-4</v>
      </c>
      <c r="E562" s="34">
        <v>6010000</v>
      </c>
      <c r="F562" s="33" t="s">
        <v>47</v>
      </c>
      <c r="G562" s="35"/>
      <c r="H562" s="33" t="s">
        <v>39</v>
      </c>
    </row>
    <row r="563" spans="1:8">
      <c r="A563" s="33">
        <v>1588</v>
      </c>
      <c r="B563" s="33" t="s">
        <v>576</v>
      </c>
      <c r="C563" s="34">
        <v>3400</v>
      </c>
      <c r="D563" s="34">
        <v>5.1499999999999998E-5</v>
      </c>
      <c r="E563" s="34">
        <v>66100000</v>
      </c>
      <c r="F563" s="33" t="s">
        <v>47</v>
      </c>
      <c r="G563" s="35"/>
      <c r="H563" s="33" t="s">
        <v>39</v>
      </c>
    </row>
    <row r="564" spans="1:8">
      <c r="A564" s="33">
        <v>1589</v>
      </c>
      <c r="B564" s="33" t="s">
        <v>577</v>
      </c>
      <c r="C564" s="34">
        <v>320</v>
      </c>
      <c r="D564" s="34">
        <v>2.1999999999999999E-2</v>
      </c>
      <c r="E564" s="34">
        <v>14500</v>
      </c>
      <c r="F564" s="33" t="s">
        <v>38</v>
      </c>
      <c r="G564" s="35"/>
      <c r="H564" s="33" t="s">
        <v>39</v>
      </c>
    </row>
    <row r="565" spans="1:8">
      <c r="A565" s="33">
        <v>1590</v>
      </c>
      <c r="B565" s="33" t="s">
        <v>874</v>
      </c>
      <c r="C565" s="34">
        <v>360</v>
      </c>
      <c r="D565" s="34">
        <v>5170</v>
      </c>
      <c r="E565" s="34">
        <v>6.9699999999999998E-2</v>
      </c>
      <c r="F565" s="33" t="s">
        <v>38</v>
      </c>
      <c r="G565" s="35"/>
      <c r="H565" s="33" t="s">
        <v>39</v>
      </c>
    </row>
    <row r="566" spans="1:8">
      <c r="A566" s="33">
        <v>1591</v>
      </c>
      <c r="B566" s="33" t="s">
        <v>875</v>
      </c>
      <c r="C566" s="34">
        <v>2000000</v>
      </c>
      <c r="D566" s="34">
        <v>1.5900000000000001E-2</v>
      </c>
      <c r="E566" s="34">
        <v>125000000</v>
      </c>
      <c r="F566" s="33" t="s">
        <v>41</v>
      </c>
      <c r="G566" s="35"/>
      <c r="H566" s="33" t="s">
        <v>39</v>
      </c>
    </row>
    <row r="567" spans="1:8">
      <c r="A567" s="33">
        <v>1592</v>
      </c>
      <c r="B567" s="33" t="s">
        <v>876</v>
      </c>
      <c r="C567" s="34">
        <v>720000</v>
      </c>
      <c r="D567" s="34">
        <v>1.78E-2</v>
      </c>
      <c r="E567" s="34">
        <v>40500000</v>
      </c>
      <c r="F567" s="33" t="s">
        <v>41</v>
      </c>
      <c r="G567" s="35"/>
      <c r="H567" s="33" t="s">
        <v>39</v>
      </c>
    </row>
    <row r="568" spans="1:8">
      <c r="A568" s="33">
        <v>1593</v>
      </c>
      <c r="B568" s="33" t="s">
        <v>877</v>
      </c>
      <c r="C568" s="34">
        <v>20000</v>
      </c>
      <c r="D568" s="34">
        <v>1.9900000000000001E-4</v>
      </c>
      <c r="E568" s="34">
        <v>101000000</v>
      </c>
      <c r="F568" s="33" t="s">
        <v>47</v>
      </c>
      <c r="G568" s="35"/>
      <c r="H568" s="33" t="s">
        <v>39</v>
      </c>
    </row>
    <row r="569" spans="1:8">
      <c r="A569" s="33">
        <v>1594</v>
      </c>
      <c r="B569" s="33" t="s">
        <v>878</v>
      </c>
      <c r="C569" s="34">
        <v>320000</v>
      </c>
      <c r="D569" s="34">
        <v>8.3000000000000001E-3</v>
      </c>
      <c r="E569" s="34">
        <v>38600000</v>
      </c>
      <c r="F569" s="33" t="s">
        <v>41</v>
      </c>
      <c r="G569" s="35"/>
      <c r="H569" s="33" t="s">
        <v>39</v>
      </c>
    </row>
    <row r="570" spans="1:8">
      <c r="A570" s="33">
        <v>1595</v>
      </c>
      <c r="B570" s="33" t="s">
        <v>879</v>
      </c>
      <c r="C570" s="34">
        <v>52</v>
      </c>
      <c r="D570" s="34">
        <v>2.09</v>
      </c>
      <c r="E570" s="34">
        <v>24.8</v>
      </c>
      <c r="F570" s="33" t="s">
        <v>41</v>
      </c>
      <c r="G570" s="35"/>
      <c r="H570" s="33" t="s">
        <v>39</v>
      </c>
    </row>
    <row r="571" spans="1:8">
      <c r="A571" s="33">
        <v>1596</v>
      </c>
      <c r="B571" s="33" t="s">
        <v>880</v>
      </c>
      <c r="C571" s="34">
        <v>68000</v>
      </c>
      <c r="D571" s="34">
        <v>5.1999999999999995E-4</v>
      </c>
      <c r="E571" s="34">
        <v>131000000</v>
      </c>
      <c r="F571" s="33" t="s">
        <v>47</v>
      </c>
      <c r="G571" s="35"/>
      <c r="H571" s="33" t="s">
        <v>39</v>
      </c>
    </row>
    <row r="572" spans="1:8">
      <c r="A572" s="33">
        <v>1597</v>
      </c>
      <c r="B572" s="33" t="s">
        <v>881</v>
      </c>
      <c r="C572" s="34">
        <v>20000</v>
      </c>
      <c r="D572" s="34">
        <v>3.9300000000000001E-4</v>
      </c>
      <c r="E572" s="34">
        <v>50800000</v>
      </c>
      <c r="F572" s="33" t="s">
        <v>47</v>
      </c>
      <c r="G572" s="35"/>
      <c r="H572" s="33" t="s">
        <v>39</v>
      </c>
    </row>
    <row r="573" spans="1:8">
      <c r="A573" s="33">
        <v>1598</v>
      </c>
      <c r="B573" s="33" t="s">
        <v>882</v>
      </c>
      <c r="C573" s="34">
        <v>162000</v>
      </c>
      <c r="D573" s="34">
        <v>8.8699999999999994E-3</v>
      </c>
      <c r="E573" s="34">
        <v>18300000</v>
      </c>
      <c r="F573" s="33" t="s">
        <v>47</v>
      </c>
      <c r="G573" s="35"/>
      <c r="H573" s="33" t="s">
        <v>39</v>
      </c>
    </row>
    <row r="574" spans="1:8">
      <c r="A574" s="33">
        <v>1599</v>
      </c>
      <c r="B574" s="33" t="s">
        <v>883</v>
      </c>
      <c r="C574" s="34">
        <v>3600</v>
      </c>
      <c r="D574" s="34">
        <v>1.36</v>
      </c>
      <c r="E574" s="34">
        <v>2650</v>
      </c>
      <c r="F574" s="33" t="s">
        <v>38</v>
      </c>
      <c r="G574" s="35"/>
      <c r="H574" s="33" t="s">
        <v>39</v>
      </c>
    </row>
    <row r="575" spans="1:8">
      <c r="A575" s="33">
        <v>1600</v>
      </c>
      <c r="B575" s="33" t="s">
        <v>884</v>
      </c>
      <c r="C575" s="34">
        <v>0.42</v>
      </c>
      <c r="D575" s="34">
        <v>17700</v>
      </c>
      <c r="E575" s="34">
        <v>2.3799999999999999E-5</v>
      </c>
      <c r="F575" s="33" t="s">
        <v>41</v>
      </c>
      <c r="G575" s="35"/>
      <c r="H575" s="33" t="s">
        <v>39</v>
      </c>
    </row>
    <row r="576" spans="1:8">
      <c r="A576" s="33">
        <v>1601</v>
      </c>
      <c r="B576" s="33" t="s">
        <v>885</v>
      </c>
      <c r="C576" s="34">
        <v>0.42</v>
      </c>
      <c r="D576" s="34">
        <v>18300000</v>
      </c>
      <c r="E576" s="34">
        <v>2.3000000000000001E-8</v>
      </c>
      <c r="F576" s="33" t="s">
        <v>41</v>
      </c>
      <c r="G576" s="35"/>
      <c r="H576" s="33" t="s">
        <v>39</v>
      </c>
    </row>
    <row r="577" spans="1:8">
      <c r="A577" s="33">
        <v>1602</v>
      </c>
      <c r="B577" s="33" t="s">
        <v>886</v>
      </c>
      <c r="C577" s="34">
        <v>1000</v>
      </c>
      <c r="D577" s="34">
        <v>38</v>
      </c>
      <c r="E577" s="34">
        <v>26.3</v>
      </c>
      <c r="F577" s="33" t="s">
        <v>41</v>
      </c>
      <c r="G577" s="35"/>
      <c r="H577" s="33" t="s">
        <v>39</v>
      </c>
    </row>
    <row r="578" spans="1:8">
      <c r="A578" s="33">
        <v>1603</v>
      </c>
      <c r="B578" s="33" t="s">
        <v>887</v>
      </c>
      <c r="C578" s="34">
        <v>9200</v>
      </c>
      <c r="D578" s="34">
        <v>2.1000000000000001E-2</v>
      </c>
      <c r="E578" s="34">
        <v>439000</v>
      </c>
      <c r="F578" s="33" t="s">
        <v>38</v>
      </c>
      <c r="G578" s="35"/>
      <c r="H578" s="33" t="s">
        <v>39</v>
      </c>
    </row>
    <row r="579" spans="1:8">
      <c r="A579" s="33">
        <v>1604</v>
      </c>
      <c r="B579" s="33" t="s">
        <v>888</v>
      </c>
      <c r="C579" s="34">
        <v>360000</v>
      </c>
      <c r="D579" s="34">
        <v>6.5599999999999999E-3</v>
      </c>
      <c r="E579" s="34">
        <v>54900000</v>
      </c>
      <c r="F579" s="33" t="s">
        <v>47</v>
      </c>
      <c r="G579" s="35"/>
      <c r="H579" s="33" t="s">
        <v>39</v>
      </c>
    </row>
    <row r="580" spans="1:8">
      <c r="A580" s="33">
        <v>1605</v>
      </c>
      <c r="B580" s="33" t="s">
        <v>889</v>
      </c>
      <c r="C580" s="34">
        <v>14000</v>
      </c>
      <c r="D580" s="34">
        <v>6.5500000000000003E-3</v>
      </c>
      <c r="E580" s="34">
        <v>2140000</v>
      </c>
      <c r="F580" s="33" t="s">
        <v>47</v>
      </c>
      <c r="G580" s="35"/>
      <c r="H580" s="33" t="s">
        <v>39</v>
      </c>
    </row>
    <row r="581" spans="1:8">
      <c r="A581" s="33">
        <v>1606</v>
      </c>
      <c r="B581" s="33" t="s">
        <v>890</v>
      </c>
      <c r="C581" s="34">
        <v>11200</v>
      </c>
      <c r="D581" s="34">
        <v>1.57E-3</v>
      </c>
      <c r="E581" s="34">
        <v>7120000</v>
      </c>
      <c r="F581" s="33" t="s">
        <v>47</v>
      </c>
      <c r="G581" s="35"/>
      <c r="H581" s="33" t="s">
        <v>39</v>
      </c>
    </row>
    <row r="582" spans="1:8">
      <c r="A582" s="33">
        <v>1607</v>
      </c>
      <c r="B582" s="33" t="s">
        <v>891</v>
      </c>
      <c r="C582" s="34">
        <v>168000</v>
      </c>
      <c r="D582" s="34">
        <v>3.5000000000000001E-3</v>
      </c>
      <c r="E582" s="34">
        <v>48000000</v>
      </c>
      <c r="F582" s="33" t="s">
        <v>47</v>
      </c>
      <c r="G582" s="35"/>
      <c r="H582" s="33" t="s">
        <v>39</v>
      </c>
    </row>
    <row r="583" spans="1:8">
      <c r="A583" s="33">
        <v>1608</v>
      </c>
      <c r="B583" s="33" t="s">
        <v>892</v>
      </c>
      <c r="C583" s="34">
        <v>1300</v>
      </c>
      <c r="D583" s="34">
        <v>0.13</v>
      </c>
      <c r="E583" s="34">
        <v>10000</v>
      </c>
      <c r="F583" s="33" t="s">
        <v>38</v>
      </c>
      <c r="G583" s="35"/>
      <c r="H583" s="33" t="s">
        <v>39</v>
      </c>
    </row>
    <row r="584" spans="1:8">
      <c r="A584" s="33">
        <v>1609</v>
      </c>
      <c r="B584" s="33" t="s">
        <v>893</v>
      </c>
      <c r="C584" s="34">
        <v>2200</v>
      </c>
      <c r="D584" s="34">
        <v>2.6800000000000001E-2</v>
      </c>
      <c r="E584" s="34">
        <v>82000</v>
      </c>
      <c r="F584" s="33" t="s">
        <v>38</v>
      </c>
      <c r="G584" s="35"/>
      <c r="H584" s="33" t="s">
        <v>39</v>
      </c>
    </row>
    <row r="585" spans="1:8">
      <c r="A585" s="33">
        <v>1610</v>
      </c>
      <c r="B585" s="33" t="s">
        <v>894</v>
      </c>
      <c r="C585" s="34">
        <v>1860</v>
      </c>
      <c r="D585" s="34">
        <v>0.497</v>
      </c>
      <c r="E585" s="34">
        <v>3750</v>
      </c>
      <c r="F585" s="33" t="s">
        <v>38</v>
      </c>
      <c r="G585" s="35"/>
      <c r="H585" s="33" t="s">
        <v>39</v>
      </c>
    </row>
    <row r="586" spans="1:8">
      <c r="A586" s="33">
        <v>1611</v>
      </c>
      <c r="B586" s="33" t="s">
        <v>895</v>
      </c>
      <c r="C586" s="34">
        <v>46000</v>
      </c>
      <c r="D586" s="34">
        <v>4.8099999999999997E-2</v>
      </c>
      <c r="E586" s="34">
        <v>957000</v>
      </c>
      <c r="F586" s="33" t="s">
        <v>38</v>
      </c>
      <c r="G586" s="35"/>
      <c r="H586" s="33" t="s">
        <v>39</v>
      </c>
    </row>
    <row r="587" spans="1:8">
      <c r="A587" s="33">
        <v>1612</v>
      </c>
      <c r="B587" s="33" t="s">
        <v>896</v>
      </c>
      <c r="C587" s="34">
        <v>1780</v>
      </c>
      <c r="D587" s="34">
        <v>33.1</v>
      </c>
      <c r="E587" s="34">
        <v>53.7</v>
      </c>
      <c r="F587" s="33" t="s">
        <v>38</v>
      </c>
      <c r="G587" s="35"/>
      <c r="H587" s="33" t="s">
        <v>39</v>
      </c>
    </row>
    <row r="588" spans="1:8">
      <c r="A588" s="33">
        <v>1613</v>
      </c>
      <c r="B588" s="33" t="s">
        <v>600</v>
      </c>
      <c r="C588" s="34">
        <v>320</v>
      </c>
      <c r="D588" s="34">
        <v>3.9E-2</v>
      </c>
      <c r="E588" s="34">
        <v>8220</v>
      </c>
      <c r="F588" s="33" t="s">
        <v>38</v>
      </c>
      <c r="G588" s="35"/>
      <c r="H588" s="33" t="s">
        <v>39</v>
      </c>
    </row>
    <row r="589" spans="1:8">
      <c r="A589" s="33">
        <v>1614</v>
      </c>
      <c r="B589" s="33" t="s">
        <v>601</v>
      </c>
      <c r="C589" s="34">
        <v>130000</v>
      </c>
      <c r="D589" s="34">
        <v>3.4099999999999998E-3</v>
      </c>
      <c r="E589" s="34">
        <v>38100000</v>
      </c>
      <c r="F589" s="33" t="s">
        <v>47</v>
      </c>
      <c r="G589" s="35"/>
      <c r="H589" s="33" t="s">
        <v>39</v>
      </c>
    </row>
    <row r="590" spans="1:8">
      <c r="A590" s="33">
        <v>1615</v>
      </c>
      <c r="B590" s="33" t="s">
        <v>602</v>
      </c>
      <c r="C590" s="34">
        <v>560</v>
      </c>
      <c r="D590" s="34">
        <v>5.1700000000000001E-3</v>
      </c>
      <c r="E590" s="34">
        <v>108000</v>
      </c>
      <c r="F590" s="33" t="s">
        <v>38</v>
      </c>
      <c r="G590" s="35"/>
      <c r="H590" s="33" t="s">
        <v>39</v>
      </c>
    </row>
    <row r="591" spans="1:8">
      <c r="A591" s="33">
        <v>1616</v>
      </c>
      <c r="B591" s="33" t="s">
        <v>603</v>
      </c>
      <c r="C591" s="34">
        <v>170</v>
      </c>
      <c r="D591" s="34">
        <v>6000</v>
      </c>
      <c r="E591" s="34">
        <v>2.8400000000000002E-2</v>
      </c>
      <c r="F591" s="33" t="s">
        <v>38</v>
      </c>
      <c r="G591" s="35"/>
      <c r="H591" s="33" t="s">
        <v>39</v>
      </c>
    </row>
    <row r="592" spans="1:8">
      <c r="A592" s="33">
        <v>1617</v>
      </c>
      <c r="B592" s="33" t="s">
        <v>604</v>
      </c>
      <c r="C592" s="34">
        <v>4000</v>
      </c>
      <c r="D592" s="34">
        <v>3.4000000000000002E-4</v>
      </c>
      <c r="E592" s="34">
        <v>11800000</v>
      </c>
      <c r="F592" s="33" t="s">
        <v>47</v>
      </c>
      <c r="G592" s="35"/>
      <c r="H592" s="33" t="s">
        <v>39</v>
      </c>
    </row>
    <row r="593" spans="1:8">
      <c r="A593" s="33">
        <v>1618</v>
      </c>
      <c r="B593" s="33" t="s">
        <v>605</v>
      </c>
      <c r="C593" s="34">
        <v>22000</v>
      </c>
      <c r="D593" s="34">
        <v>8.8500000000000004E-4</v>
      </c>
      <c r="E593" s="34">
        <v>24900000</v>
      </c>
      <c r="F593" s="33" t="s">
        <v>47</v>
      </c>
      <c r="G593" s="35"/>
      <c r="H593" s="33" t="s">
        <v>39</v>
      </c>
    </row>
    <row r="594" spans="1:8">
      <c r="A594" s="33">
        <v>1619</v>
      </c>
      <c r="B594" s="33" t="s">
        <v>606</v>
      </c>
      <c r="C594" s="34">
        <v>8200</v>
      </c>
      <c r="D594" s="34">
        <v>3.4900000000000003E-4</v>
      </c>
      <c r="E594" s="34">
        <v>23500000</v>
      </c>
      <c r="F594" s="33" t="s">
        <v>47</v>
      </c>
      <c r="G594" s="35"/>
      <c r="H594" s="33" t="s">
        <v>39</v>
      </c>
    </row>
    <row r="595" spans="1:8">
      <c r="A595" s="33">
        <v>1620</v>
      </c>
      <c r="B595" s="33" t="s">
        <v>607</v>
      </c>
      <c r="C595" s="34">
        <v>26000</v>
      </c>
      <c r="D595" s="34">
        <v>2.8600000000000001E-4</v>
      </c>
      <c r="E595" s="34">
        <v>91000000</v>
      </c>
      <c r="F595" s="33" t="s">
        <v>47</v>
      </c>
      <c r="G595" s="35"/>
      <c r="H595" s="33" t="s">
        <v>39</v>
      </c>
    </row>
    <row r="596" spans="1:8">
      <c r="A596" s="33">
        <v>1621</v>
      </c>
      <c r="B596" s="33" t="s">
        <v>608</v>
      </c>
      <c r="C596" s="34">
        <v>2600</v>
      </c>
      <c r="D596" s="34">
        <v>2.2300000000000002E-3</v>
      </c>
      <c r="E596" s="34">
        <v>1170000</v>
      </c>
      <c r="F596" s="33" t="s">
        <v>47</v>
      </c>
      <c r="G596" s="35"/>
      <c r="H596" s="33" t="s">
        <v>39</v>
      </c>
    </row>
    <row r="597" spans="1:8">
      <c r="A597" s="33">
        <v>1622</v>
      </c>
      <c r="B597" s="33" t="s">
        <v>609</v>
      </c>
      <c r="C597" s="34">
        <v>1440</v>
      </c>
      <c r="D597" s="34">
        <v>6.08E-2</v>
      </c>
      <c r="E597" s="34">
        <v>23700</v>
      </c>
      <c r="F597" s="33" t="s">
        <v>47</v>
      </c>
      <c r="G597" s="35"/>
      <c r="H597" s="33" t="s">
        <v>39</v>
      </c>
    </row>
    <row r="598" spans="1:8">
      <c r="A598" s="33">
        <v>1623</v>
      </c>
      <c r="B598" s="33" t="s">
        <v>610</v>
      </c>
      <c r="C598" s="34">
        <v>54000</v>
      </c>
      <c r="D598" s="34">
        <v>1.6999999999999999E-3</v>
      </c>
      <c r="E598" s="34">
        <v>31800000</v>
      </c>
      <c r="F598" s="33" t="s">
        <v>47</v>
      </c>
      <c r="G598" s="35"/>
      <c r="H598" s="33" t="s">
        <v>39</v>
      </c>
    </row>
    <row r="599" spans="1:8">
      <c r="A599" s="33">
        <v>1624</v>
      </c>
      <c r="B599" s="33" t="s">
        <v>611</v>
      </c>
      <c r="C599" s="34">
        <v>13600</v>
      </c>
      <c r="D599" s="34">
        <v>1.06E-3</v>
      </c>
      <c r="E599" s="34">
        <v>12800000</v>
      </c>
      <c r="F599" s="33" t="s">
        <v>47</v>
      </c>
      <c r="G599" s="35"/>
      <c r="H599" s="33" t="s">
        <v>39</v>
      </c>
    </row>
    <row r="600" spans="1:8">
      <c r="A600" s="33">
        <v>1625</v>
      </c>
      <c r="B600" s="33" t="s">
        <v>612</v>
      </c>
      <c r="C600" s="34">
        <v>340</v>
      </c>
      <c r="D600" s="34">
        <v>1.2E-2</v>
      </c>
      <c r="E600" s="34">
        <v>29100</v>
      </c>
      <c r="F600" s="33" t="s">
        <v>38</v>
      </c>
      <c r="G600" s="35"/>
      <c r="H600" s="33" t="s">
        <v>39</v>
      </c>
    </row>
    <row r="601" spans="1:8">
      <c r="A601" s="33">
        <v>1626</v>
      </c>
      <c r="B601" s="33" t="s">
        <v>613</v>
      </c>
      <c r="C601" s="34">
        <v>16</v>
      </c>
      <c r="D601" s="34">
        <v>0.12</v>
      </c>
      <c r="E601" s="34">
        <v>136</v>
      </c>
      <c r="F601" s="33" t="s">
        <v>38</v>
      </c>
      <c r="G601" s="35"/>
      <c r="H601" s="33" t="s">
        <v>39</v>
      </c>
    </row>
    <row r="602" spans="1:8">
      <c r="A602" s="33">
        <v>1627</v>
      </c>
      <c r="B602" s="33" t="s">
        <v>614</v>
      </c>
      <c r="C602" s="34">
        <v>1580</v>
      </c>
      <c r="D602" s="34">
        <v>4.3600000000000003E-4</v>
      </c>
      <c r="E602" s="34">
        <v>3630000</v>
      </c>
      <c r="F602" s="33" t="s">
        <v>47</v>
      </c>
      <c r="G602" s="35"/>
      <c r="H602" s="33" t="s">
        <v>39</v>
      </c>
    </row>
    <row r="603" spans="1:8">
      <c r="A603" s="33">
        <v>1628</v>
      </c>
      <c r="B603" s="33" t="s">
        <v>615</v>
      </c>
      <c r="C603" s="34">
        <v>3400</v>
      </c>
      <c r="D603" s="34">
        <v>2.7E-4</v>
      </c>
      <c r="E603" s="34">
        <v>12600000</v>
      </c>
      <c r="F603" s="33" t="s">
        <v>47</v>
      </c>
      <c r="G603" s="35"/>
      <c r="H603" s="33" t="s">
        <v>39</v>
      </c>
    </row>
    <row r="604" spans="1:8">
      <c r="A604" s="33">
        <v>1629</v>
      </c>
      <c r="B604" s="33" t="s">
        <v>616</v>
      </c>
      <c r="C604" s="34">
        <v>1200</v>
      </c>
      <c r="D604" s="34">
        <v>2.59</v>
      </c>
      <c r="E604" s="34">
        <v>464</v>
      </c>
      <c r="F604" s="33" t="s">
        <v>38</v>
      </c>
      <c r="G604" s="35"/>
      <c r="H604" s="33" t="s">
        <v>39</v>
      </c>
    </row>
    <row r="605" spans="1:8">
      <c r="A605" s="33">
        <v>1630</v>
      </c>
      <c r="B605" s="33" t="s">
        <v>617</v>
      </c>
      <c r="C605" s="34">
        <v>15800</v>
      </c>
      <c r="D605" s="34">
        <v>5.3200000000000003E-4</v>
      </c>
      <c r="E605" s="34">
        <v>29700000</v>
      </c>
      <c r="F605" s="33" t="s">
        <v>47</v>
      </c>
      <c r="G605" s="35"/>
      <c r="H605" s="33" t="s">
        <v>39</v>
      </c>
    </row>
    <row r="606" spans="1:8">
      <c r="A606" s="33">
        <v>1631</v>
      </c>
      <c r="B606" s="33" t="s">
        <v>618</v>
      </c>
      <c r="C606" s="34">
        <v>9800</v>
      </c>
      <c r="D606" s="34">
        <v>1.97E-3</v>
      </c>
      <c r="E606" s="34">
        <v>4960000</v>
      </c>
      <c r="F606" s="33" t="s">
        <v>47</v>
      </c>
      <c r="G606" s="35"/>
      <c r="H606" s="33" t="s">
        <v>39</v>
      </c>
    </row>
    <row r="607" spans="1:8">
      <c r="A607" s="33">
        <v>1632</v>
      </c>
      <c r="B607" s="33" t="s">
        <v>619</v>
      </c>
      <c r="C607" s="34">
        <v>19200</v>
      </c>
      <c r="D607" s="34">
        <v>1.2800000000000001E-3</v>
      </c>
      <c r="E607" s="34">
        <v>15000000</v>
      </c>
      <c r="F607" s="33" t="s">
        <v>47</v>
      </c>
      <c r="G607" s="35"/>
      <c r="H607" s="33" t="s">
        <v>39</v>
      </c>
    </row>
    <row r="608" spans="1:8">
      <c r="A608" s="33">
        <v>1633</v>
      </c>
      <c r="B608" s="33" t="s">
        <v>620</v>
      </c>
      <c r="C608" s="34">
        <v>3800</v>
      </c>
      <c r="D608" s="34">
        <v>2.2300000000000002E-3</v>
      </c>
      <c r="E608" s="34">
        <v>1710000</v>
      </c>
      <c r="F608" s="33" t="s">
        <v>47</v>
      </c>
      <c r="G608" s="35"/>
      <c r="H608" s="33" t="s">
        <v>39</v>
      </c>
    </row>
    <row r="609" spans="1:8">
      <c r="A609" s="33">
        <v>1634</v>
      </c>
      <c r="B609" s="33" t="s">
        <v>621</v>
      </c>
      <c r="C609" s="34">
        <v>1200</v>
      </c>
      <c r="D609" s="34">
        <v>5.44E-4</v>
      </c>
      <c r="E609" s="34">
        <v>2200000</v>
      </c>
      <c r="F609" s="33" t="s">
        <v>47</v>
      </c>
      <c r="G609" s="35"/>
      <c r="H609" s="33" t="s">
        <v>39</v>
      </c>
    </row>
    <row r="610" spans="1:8">
      <c r="A610" s="33">
        <v>1635</v>
      </c>
      <c r="B610" s="33" t="s">
        <v>622</v>
      </c>
      <c r="C610" s="34">
        <v>54000</v>
      </c>
      <c r="D610" s="34">
        <v>0.17299999999999999</v>
      </c>
      <c r="E610" s="34">
        <v>313000</v>
      </c>
      <c r="F610" s="33" t="s">
        <v>47</v>
      </c>
      <c r="G610" s="35"/>
      <c r="H610" s="33" t="s">
        <v>39</v>
      </c>
    </row>
    <row r="611" spans="1:8">
      <c r="A611" s="33">
        <v>1636</v>
      </c>
      <c r="B611" s="33" t="s">
        <v>623</v>
      </c>
      <c r="C611" s="34">
        <v>1120000</v>
      </c>
      <c r="D611" s="34">
        <v>0.14000000000000001</v>
      </c>
      <c r="E611" s="34">
        <v>8010000</v>
      </c>
      <c r="F611" s="33" t="s">
        <v>47</v>
      </c>
      <c r="G611" s="35"/>
      <c r="H611" s="33" t="s">
        <v>39</v>
      </c>
    </row>
    <row r="612" spans="1:8">
      <c r="A612" s="33">
        <v>1637</v>
      </c>
      <c r="B612" s="33" t="s">
        <v>624</v>
      </c>
      <c r="C612" s="34">
        <v>30000</v>
      </c>
      <c r="D612" s="34">
        <v>27.3</v>
      </c>
      <c r="E612" s="34">
        <v>1100</v>
      </c>
      <c r="F612" s="33" t="s">
        <v>318</v>
      </c>
      <c r="G612" s="35"/>
      <c r="H612" s="33" t="s">
        <v>39</v>
      </c>
    </row>
    <row r="613" spans="1:8">
      <c r="A613" s="33">
        <v>1638</v>
      </c>
      <c r="B613" s="33" t="s">
        <v>625</v>
      </c>
      <c r="C613" s="34">
        <v>2000</v>
      </c>
      <c r="D613" s="34">
        <v>10100000000000</v>
      </c>
      <c r="E613" s="34">
        <v>1.9900000000000001E-10</v>
      </c>
      <c r="F613" s="33" t="s">
        <v>41</v>
      </c>
      <c r="G613" s="35"/>
      <c r="H613" s="33" t="s">
        <v>39</v>
      </c>
    </row>
    <row r="614" spans="1:8">
      <c r="A614" s="33">
        <v>1639</v>
      </c>
      <c r="B614" s="33" t="s">
        <v>626</v>
      </c>
      <c r="C614" s="34">
        <v>320000</v>
      </c>
      <c r="D614" s="34">
        <v>0.14899999999999999</v>
      </c>
      <c r="E614" s="34">
        <v>2150000</v>
      </c>
      <c r="F614" s="33" t="s">
        <v>47</v>
      </c>
      <c r="G614" s="35"/>
      <c r="H614" s="33" t="s">
        <v>39</v>
      </c>
    </row>
    <row r="615" spans="1:8">
      <c r="A615" s="33">
        <v>1640</v>
      </c>
      <c r="B615" s="33" t="s">
        <v>627</v>
      </c>
      <c r="C615" s="34">
        <v>620</v>
      </c>
      <c r="D615" s="34">
        <v>9.9400000000000002E-2</v>
      </c>
      <c r="E615" s="34">
        <v>6240</v>
      </c>
      <c r="F615" s="33" t="s">
        <v>47</v>
      </c>
      <c r="G615" s="35"/>
      <c r="H615" s="33" t="s">
        <v>39</v>
      </c>
    </row>
    <row r="616" spans="1:8">
      <c r="A616" s="33">
        <v>1641</v>
      </c>
      <c r="B616" s="33" t="s">
        <v>628</v>
      </c>
      <c r="C616" s="34">
        <v>240000</v>
      </c>
      <c r="D616" s="34">
        <v>3.6800000000000001E-3</v>
      </c>
      <c r="E616" s="34">
        <v>65200000</v>
      </c>
      <c r="F616" s="33" t="s">
        <v>47</v>
      </c>
      <c r="G616" s="35"/>
      <c r="H616" s="33" t="s">
        <v>39</v>
      </c>
    </row>
    <row r="617" spans="1:8">
      <c r="A617" s="33">
        <v>1642</v>
      </c>
      <c r="B617" s="33" t="s">
        <v>629</v>
      </c>
      <c r="C617" s="34">
        <v>3600</v>
      </c>
      <c r="D617" s="34">
        <v>2.5700000000000001E-2</v>
      </c>
      <c r="E617" s="34">
        <v>140000</v>
      </c>
      <c r="F617" s="33" t="s">
        <v>47</v>
      </c>
      <c r="G617" s="35"/>
      <c r="H617" s="33" t="s">
        <v>39</v>
      </c>
    </row>
    <row r="618" spans="1:8">
      <c r="A618" s="33">
        <v>1643</v>
      </c>
      <c r="B618" s="33" t="s">
        <v>630</v>
      </c>
      <c r="C618" s="34">
        <v>1080</v>
      </c>
      <c r="D618" s="34">
        <v>5.5199999999999997E-4</v>
      </c>
      <c r="E618" s="34">
        <v>1960000</v>
      </c>
      <c r="F618" s="33" t="s">
        <v>47</v>
      </c>
      <c r="G618" s="35"/>
      <c r="H618" s="33" t="s">
        <v>39</v>
      </c>
    </row>
    <row r="619" spans="1:8">
      <c r="A619" s="33">
        <v>1644</v>
      </c>
      <c r="B619" s="33" t="s">
        <v>631</v>
      </c>
      <c r="C619" s="34">
        <v>134000</v>
      </c>
      <c r="D619" s="34">
        <v>6.4599999999999996E-3</v>
      </c>
      <c r="E619" s="34">
        <v>20700000</v>
      </c>
      <c r="F619" s="33" t="s">
        <v>47</v>
      </c>
      <c r="G619" s="35"/>
      <c r="H619" s="33" t="s">
        <v>39</v>
      </c>
    </row>
    <row r="620" spans="1:8">
      <c r="A620" s="33">
        <v>1645</v>
      </c>
      <c r="B620" s="33" t="s">
        <v>632</v>
      </c>
      <c r="C620" s="34">
        <v>54000</v>
      </c>
      <c r="D620" s="34">
        <v>5.6099999999999998E-4</v>
      </c>
      <c r="E620" s="34">
        <v>96300000</v>
      </c>
      <c r="F620" s="33" t="s">
        <v>47</v>
      </c>
      <c r="G620" s="35"/>
      <c r="H620" s="33" t="s">
        <v>39</v>
      </c>
    </row>
    <row r="621" spans="1:8">
      <c r="A621" s="33">
        <v>1646</v>
      </c>
      <c r="B621" s="33" t="s">
        <v>633</v>
      </c>
      <c r="C621" s="34">
        <v>3800</v>
      </c>
      <c r="D621" s="34">
        <v>2.9399999999999999E-4</v>
      </c>
      <c r="E621" s="34">
        <v>12900000</v>
      </c>
      <c r="F621" s="33" t="s">
        <v>47</v>
      </c>
      <c r="G621" s="35"/>
      <c r="H621" s="33" t="s">
        <v>39</v>
      </c>
    </row>
    <row r="622" spans="1:8">
      <c r="A622" s="33">
        <v>1647</v>
      </c>
      <c r="B622" s="33" t="s">
        <v>634</v>
      </c>
      <c r="C622" s="34">
        <v>3400</v>
      </c>
      <c r="D622" s="34">
        <v>6.7100000000000005E-4</v>
      </c>
      <c r="E622" s="34">
        <v>5070000</v>
      </c>
      <c r="F622" s="33" t="s">
        <v>47</v>
      </c>
      <c r="G622" s="35"/>
      <c r="H622" s="33" t="s">
        <v>39</v>
      </c>
    </row>
    <row r="623" spans="1:8">
      <c r="A623" s="33">
        <v>1648</v>
      </c>
      <c r="B623" s="33" t="s">
        <v>635</v>
      </c>
      <c r="C623" s="34">
        <v>4400</v>
      </c>
      <c r="D623" s="34">
        <v>6.8800000000000003E-4</v>
      </c>
      <c r="E623" s="34">
        <v>6390000</v>
      </c>
      <c r="F623" s="33" t="s">
        <v>47</v>
      </c>
      <c r="G623" s="35"/>
      <c r="H623" s="33" t="s">
        <v>39</v>
      </c>
    </row>
    <row r="624" spans="1:8">
      <c r="A624" s="33">
        <v>1649</v>
      </c>
      <c r="B624" s="33" t="s">
        <v>636</v>
      </c>
      <c r="C624" s="34">
        <v>1700</v>
      </c>
      <c r="D624" s="34">
        <v>1.4400000000000001E-3</v>
      </c>
      <c r="E624" s="34">
        <v>1180000</v>
      </c>
      <c r="F624" s="33" t="s">
        <v>47</v>
      </c>
      <c r="G624" s="35"/>
      <c r="H624" s="33" t="s">
        <v>39</v>
      </c>
    </row>
    <row r="625" spans="1:8">
      <c r="A625" s="33">
        <v>1650</v>
      </c>
      <c r="B625" s="33" t="s">
        <v>637</v>
      </c>
      <c r="C625" s="34">
        <v>6000</v>
      </c>
      <c r="D625" s="34">
        <v>1.6400000000000001E-2</v>
      </c>
      <c r="E625" s="34">
        <v>365000</v>
      </c>
      <c r="F625" s="33" t="s">
        <v>47</v>
      </c>
      <c r="G625" s="35"/>
      <c r="H625" s="33" t="s">
        <v>39</v>
      </c>
    </row>
    <row r="626" spans="1:8">
      <c r="A626" s="33">
        <v>1651</v>
      </c>
      <c r="B626" s="33" t="s">
        <v>638</v>
      </c>
      <c r="C626" s="34">
        <v>640</v>
      </c>
      <c r="D626" s="34">
        <v>6.7299999999999999E-4</v>
      </c>
      <c r="E626" s="34">
        <v>951000</v>
      </c>
      <c r="F626" s="33" t="s">
        <v>47</v>
      </c>
      <c r="G626" s="35"/>
      <c r="H626" s="33" t="s">
        <v>39</v>
      </c>
    </row>
    <row r="627" spans="1:8">
      <c r="A627" s="33">
        <v>1652</v>
      </c>
      <c r="B627" s="33" t="s">
        <v>639</v>
      </c>
      <c r="C627" s="34">
        <v>8800</v>
      </c>
      <c r="D627" s="34">
        <v>5.5599999999999997E-2</v>
      </c>
      <c r="E627" s="34">
        <v>158000</v>
      </c>
      <c r="F627" s="33" t="s">
        <v>47</v>
      </c>
      <c r="G627" s="35"/>
      <c r="H627" s="33" t="s">
        <v>39</v>
      </c>
    </row>
    <row r="628" spans="1:8">
      <c r="A628" s="33">
        <v>1653</v>
      </c>
      <c r="B628" s="33" t="s">
        <v>640</v>
      </c>
      <c r="C628" s="34">
        <v>500</v>
      </c>
      <c r="D628" s="34">
        <v>3.1900000000000001E-3</v>
      </c>
      <c r="E628" s="34">
        <v>157000</v>
      </c>
      <c r="F628" s="33" t="s">
        <v>47</v>
      </c>
      <c r="G628" s="35"/>
      <c r="H628" s="33" t="s">
        <v>39</v>
      </c>
    </row>
    <row r="629" spans="1:8">
      <c r="A629" s="33">
        <v>1654</v>
      </c>
      <c r="B629" s="33" t="s">
        <v>641</v>
      </c>
      <c r="C629" s="34">
        <v>320000</v>
      </c>
      <c r="D629" s="34">
        <v>7.9600000000000004E-2</v>
      </c>
      <c r="E629" s="34">
        <v>4020000</v>
      </c>
      <c r="F629" s="33" t="s">
        <v>41</v>
      </c>
      <c r="G629" s="33">
        <v>5</v>
      </c>
      <c r="H629" s="33" t="s">
        <v>208</v>
      </c>
    </row>
    <row r="630" spans="1:8">
      <c r="A630" s="33">
        <v>1655</v>
      </c>
      <c r="B630" s="33" t="s">
        <v>641</v>
      </c>
      <c r="C630" s="34">
        <v>60000</v>
      </c>
      <c r="D630" s="34">
        <v>7.2900000000000006E-2</v>
      </c>
      <c r="E630" s="34">
        <v>824000</v>
      </c>
      <c r="F630" s="33" t="s">
        <v>38</v>
      </c>
      <c r="G630" s="33">
        <v>24.4</v>
      </c>
      <c r="H630" s="33" t="s">
        <v>208</v>
      </c>
    </row>
    <row r="631" spans="1:8">
      <c r="A631" s="33">
        <v>1656</v>
      </c>
      <c r="B631" s="33" t="s">
        <v>642</v>
      </c>
      <c r="C631" s="34">
        <v>3200</v>
      </c>
      <c r="D631" s="34">
        <v>211</v>
      </c>
      <c r="E631" s="34">
        <v>15.2</v>
      </c>
      <c r="F631" s="33" t="s">
        <v>41</v>
      </c>
      <c r="G631" s="35"/>
      <c r="H631" s="33" t="s">
        <v>39</v>
      </c>
    </row>
    <row r="632" spans="1:8">
      <c r="A632" s="33">
        <v>1657</v>
      </c>
      <c r="B632" s="33" t="s">
        <v>643</v>
      </c>
      <c r="C632" s="34">
        <v>200</v>
      </c>
      <c r="D632" s="34">
        <v>13.3</v>
      </c>
      <c r="E632" s="34">
        <v>15.1</v>
      </c>
      <c r="F632" s="33" t="s">
        <v>41</v>
      </c>
      <c r="G632" s="35"/>
      <c r="H632" s="33" t="s">
        <v>39</v>
      </c>
    </row>
    <row r="633" spans="1:8">
      <c r="A633" s="33">
        <v>1658</v>
      </c>
      <c r="B633" s="33" t="s">
        <v>644</v>
      </c>
      <c r="C633" s="34">
        <v>560</v>
      </c>
      <c r="D633" s="34">
        <v>0.05</v>
      </c>
      <c r="E633" s="34">
        <v>11300</v>
      </c>
      <c r="F633" s="33" t="s">
        <v>38</v>
      </c>
      <c r="G633" s="35"/>
      <c r="H633" s="33" t="s">
        <v>39</v>
      </c>
    </row>
    <row r="634" spans="1:8">
      <c r="A634" s="33">
        <v>1659</v>
      </c>
      <c r="B634" s="33" t="s">
        <v>645</v>
      </c>
      <c r="C634" s="34">
        <v>3400</v>
      </c>
      <c r="D634" s="34">
        <v>2.9000000000000001E-2</v>
      </c>
      <c r="E634" s="34">
        <v>117000</v>
      </c>
      <c r="F634" s="33" t="s">
        <v>38</v>
      </c>
      <c r="G634" s="35"/>
      <c r="H634" s="33" t="s">
        <v>39</v>
      </c>
    </row>
    <row r="635" spans="1:8">
      <c r="A635" s="33">
        <v>1660</v>
      </c>
      <c r="B635" s="33" t="s">
        <v>646</v>
      </c>
      <c r="C635" s="34">
        <v>162000</v>
      </c>
      <c r="D635" s="34">
        <v>1.24E-3</v>
      </c>
      <c r="E635" s="34">
        <v>131000000</v>
      </c>
      <c r="F635" s="33" t="s">
        <v>47</v>
      </c>
      <c r="G635" s="35"/>
      <c r="H635" s="33" t="s">
        <v>39</v>
      </c>
    </row>
    <row r="636" spans="1:8">
      <c r="A636" s="33">
        <v>1661</v>
      </c>
      <c r="B636" s="33" t="s">
        <v>647</v>
      </c>
      <c r="C636" s="34">
        <v>26000</v>
      </c>
      <c r="D636" s="34">
        <v>2.6200000000000003E-4</v>
      </c>
      <c r="E636" s="34">
        <v>99300000</v>
      </c>
      <c r="F636" s="33" t="s">
        <v>47</v>
      </c>
      <c r="G636" s="35"/>
      <c r="H636" s="33" t="s">
        <v>39</v>
      </c>
    </row>
    <row r="637" spans="1:8">
      <c r="A637" s="33">
        <v>1662</v>
      </c>
      <c r="B637" s="33" t="s">
        <v>648</v>
      </c>
      <c r="C637" s="34">
        <v>2800</v>
      </c>
      <c r="D637" s="34">
        <v>2.2800000000000001E-4</v>
      </c>
      <c r="E637" s="34">
        <v>12300000</v>
      </c>
      <c r="F637" s="33" t="s">
        <v>47</v>
      </c>
      <c r="G637" s="35"/>
      <c r="H637" s="33" t="s">
        <v>39</v>
      </c>
    </row>
    <row r="638" spans="1:8">
      <c r="A638" s="33">
        <v>1663</v>
      </c>
      <c r="B638" s="33" t="s">
        <v>649</v>
      </c>
      <c r="C638" s="34">
        <v>24000</v>
      </c>
      <c r="D638" s="34">
        <v>5.1599999999999997E-4</v>
      </c>
      <c r="E638" s="34">
        <v>46500000</v>
      </c>
      <c r="F638" s="33" t="s">
        <v>47</v>
      </c>
      <c r="G638" s="35"/>
      <c r="H638" s="33" t="s">
        <v>39</v>
      </c>
    </row>
    <row r="639" spans="1:8">
      <c r="A639" s="33">
        <v>1664</v>
      </c>
      <c r="B639" s="33" t="s">
        <v>650</v>
      </c>
      <c r="C639" s="34">
        <v>960</v>
      </c>
      <c r="D639" s="34">
        <v>1.4100000000000001E-4</v>
      </c>
      <c r="E639" s="34">
        <v>6830000</v>
      </c>
      <c r="F639" s="33" t="s">
        <v>47</v>
      </c>
      <c r="G639" s="35"/>
      <c r="H639" s="33" t="s">
        <v>39</v>
      </c>
    </row>
    <row r="640" spans="1:8">
      <c r="A640" s="33">
        <v>1665</v>
      </c>
      <c r="B640" s="33" t="s">
        <v>651</v>
      </c>
      <c r="C640" s="34">
        <v>7400</v>
      </c>
      <c r="D640" s="34">
        <v>1.92E-4</v>
      </c>
      <c r="E640" s="34">
        <v>38500000</v>
      </c>
      <c r="F640" s="33" t="s">
        <v>47</v>
      </c>
      <c r="G640" s="35"/>
      <c r="H640" s="33" t="s">
        <v>39</v>
      </c>
    </row>
    <row r="641" spans="1:8">
      <c r="A641" s="33">
        <v>1666</v>
      </c>
      <c r="B641" s="33" t="s">
        <v>652</v>
      </c>
      <c r="C641" s="34">
        <v>320</v>
      </c>
      <c r="D641" s="34">
        <v>1.01E-3</v>
      </c>
      <c r="E641" s="34">
        <v>318000</v>
      </c>
      <c r="F641" s="33" t="s">
        <v>47</v>
      </c>
      <c r="G641" s="35"/>
      <c r="H641" s="33" t="s">
        <v>39</v>
      </c>
    </row>
    <row r="642" spans="1:8">
      <c r="A642" s="33">
        <v>1667</v>
      </c>
      <c r="B642" s="33" t="s">
        <v>653</v>
      </c>
      <c r="C642" s="34">
        <v>940000</v>
      </c>
      <c r="D642" s="34">
        <v>2.47E-2</v>
      </c>
      <c r="E642" s="34">
        <v>38000000</v>
      </c>
      <c r="F642" s="33" t="s">
        <v>47</v>
      </c>
      <c r="G642" s="35"/>
      <c r="H642" s="33" t="s">
        <v>39</v>
      </c>
    </row>
    <row r="643" spans="1:8">
      <c r="A643" s="33">
        <v>1668</v>
      </c>
      <c r="B643" s="33" t="s">
        <v>654</v>
      </c>
      <c r="C643" s="34">
        <v>17800</v>
      </c>
      <c r="D643" s="34">
        <v>12600000</v>
      </c>
      <c r="E643" s="34">
        <v>1.42E-3</v>
      </c>
      <c r="F643" s="33" t="s">
        <v>38</v>
      </c>
      <c r="G643" s="35"/>
      <c r="H643" s="33" t="s">
        <v>39</v>
      </c>
    </row>
    <row r="644" spans="1:8">
      <c r="A644" s="33">
        <v>1669</v>
      </c>
      <c r="B644" s="33" t="s">
        <v>655</v>
      </c>
      <c r="C644" s="34">
        <v>2600</v>
      </c>
      <c r="D644" s="34">
        <v>0.16800000000000001</v>
      </c>
      <c r="E644" s="34">
        <v>15500</v>
      </c>
      <c r="F644" s="33" t="s">
        <v>38</v>
      </c>
      <c r="G644" s="35"/>
      <c r="H644" s="33" t="s">
        <v>39</v>
      </c>
    </row>
    <row r="645" spans="1:8">
      <c r="A645" s="33">
        <v>1670</v>
      </c>
      <c r="B645" s="33" t="s">
        <v>656</v>
      </c>
      <c r="C645" s="34">
        <v>440</v>
      </c>
      <c r="D645" s="34">
        <v>506000</v>
      </c>
      <c r="E645" s="34">
        <v>8.6899999999999998E-4</v>
      </c>
      <c r="F645" s="33" t="s">
        <v>38</v>
      </c>
      <c r="G645" s="35"/>
      <c r="H645" s="33" t="s">
        <v>39</v>
      </c>
    </row>
    <row r="646" spans="1:8">
      <c r="A646" s="33">
        <v>1671</v>
      </c>
      <c r="B646" s="33" t="s">
        <v>657</v>
      </c>
      <c r="C646" s="34">
        <v>1700</v>
      </c>
      <c r="D646" s="34">
        <v>100000</v>
      </c>
      <c r="E646" s="34">
        <v>1.7000000000000001E-2</v>
      </c>
      <c r="F646" s="33" t="s">
        <v>38</v>
      </c>
      <c r="G646" s="35"/>
      <c r="H646" s="33" t="s">
        <v>39</v>
      </c>
    </row>
    <row r="647" spans="1:8">
      <c r="A647" s="33">
        <v>1672</v>
      </c>
      <c r="B647" s="33" t="s">
        <v>658</v>
      </c>
      <c r="C647" s="34">
        <v>17000</v>
      </c>
      <c r="D647" s="34">
        <v>3.2299999999999998E-3</v>
      </c>
      <c r="E647" s="34">
        <v>5260000</v>
      </c>
      <c r="F647" s="33" t="s">
        <v>47</v>
      </c>
      <c r="G647" s="35"/>
      <c r="H647" s="33" t="s">
        <v>39</v>
      </c>
    </row>
    <row r="648" spans="1:8">
      <c r="A648" s="33">
        <v>1673</v>
      </c>
      <c r="B648" s="33" t="s">
        <v>659</v>
      </c>
      <c r="C648" s="34">
        <v>80000</v>
      </c>
      <c r="D648" s="34">
        <v>7.3699999999999998E-3</v>
      </c>
      <c r="E648" s="34">
        <v>10900000</v>
      </c>
      <c r="F648" s="33" t="s">
        <v>47</v>
      </c>
      <c r="G648" s="35"/>
      <c r="H648" s="33" t="s">
        <v>39</v>
      </c>
    </row>
    <row r="649" spans="1:8">
      <c r="A649" s="33">
        <v>1674</v>
      </c>
      <c r="B649" s="33" t="s">
        <v>660</v>
      </c>
      <c r="C649" s="34">
        <v>1340</v>
      </c>
      <c r="D649" s="34">
        <v>2.1100000000000001E-2</v>
      </c>
      <c r="E649" s="34">
        <v>63500</v>
      </c>
      <c r="F649" s="33" t="s">
        <v>47</v>
      </c>
      <c r="G649" s="35"/>
      <c r="H649" s="33" t="s">
        <v>39</v>
      </c>
    </row>
    <row r="650" spans="1:8">
      <c r="A650" s="33">
        <v>1675</v>
      </c>
      <c r="B650" s="33" t="s">
        <v>661</v>
      </c>
      <c r="C650" s="34">
        <v>320</v>
      </c>
      <c r="D650" s="34">
        <v>4.5699999999999998E-2</v>
      </c>
      <c r="E650" s="34">
        <v>7010</v>
      </c>
      <c r="F650" s="33" t="s">
        <v>38</v>
      </c>
      <c r="G650" s="35"/>
      <c r="H650" s="33" t="s">
        <v>39</v>
      </c>
    </row>
    <row r="651" spans="1:8">
      <c r="A651" s="33">
        <v>1676</v>
      </c>
      <c r="B651" s="33" t="s">
        <v>662</v>
      </c>
      <c r="C651" s="34">
        <v>300</v>
      </c>
      <c r="D651" s="34">
        <v>1030000000000</v>
      </c>
      <c r="E651" s="34">
        <v>2.9099999999999998E-10</v>
      </c>
      <c r="F651" s="33" t="s">
        <v>38</v>
      </c>
      <c r="G651" s="35"/>
      <c r="H651" s="33" t="s">
        <v>39</v>
      </c>
    </row>
    <row r="652" spans="1:8">
      <c r="A652" s="33">
        <v>1677</v>
      </c>
      <c r="B652" s="33" t="s">
        <v>663</v>
      </c>
      <c r="C652" s="34">
        <v>400</v>
      </c>
      <c r="D652" s="34">
        <v>4.4900000000000002E-2</v>
      </c>
      <c r="E652" s="34">
        <v>8910</v>
      </c>
      <c r="F652" s="33" t="s">
        <v>38</v>
      </c>
      <c r="G652" s="35"/>
      <c r="H652" s="33" t="s">
        <v>39</v>
      </c>
    </row>
    <row r="653" spans="1:8">
      <c r="A653" s="33">
        <v>1678</v>
      </c>
      <c r="B653" s="33" t="s">
        <v>664</v>
      </c>
      <c r="C653" s="34">
        <v>720</v>
      </c>
      <c r="D653" s="34">
        <v>0.04</v>
      </c>
      <c r="E653" s="34">
        <v>18000</v>
      </c>
      <c r="F653" s="33" t="s">
        <v>38</v>
      </c>
      <c r="G653" s="35"/>
      <c r="H653" s="33" t="s">
        <v>39</v>
      </c>
    </row>
    <row r="654" spans="1:8">
      <c r="A654" s="33">
        <v>1679</v>
      </c>
      <c r="B654" s="33" t="s">
        <v>665</v>
      </c>
      <c r="C654" s="34">
        <v>144000</v>
      </c>
      <c r="D654" s="34">
        <v>5.4600000000000003E-2</v>
      </c>
      <c r="E654" s="34">
        <v>2640000</v>
      </c>
      <c r="F654" s="33" t="s">
        <v>38</v>
      </c>
      <c r="G654" s="35"/>
      <c r="H654" s="33" t="s">
        <v>39</v>
      </c>
    </row>
    <row r="655" spans="1:8">
      <c r="A655" s="33">
        <v>1680</v>
      </c>
      <c r="B655" s="33" t="s">
        <v>666</v>
      </c>
      <c r="C655" s="34">
        <v>400</v>
      </c>
      <c r="D655" s="34">
        <v>4.24E-2</v>
      </c>
      <c r="E655" s="34">
        <v>9430</v>
      </c>
      <c r="F655" s="33" t="s">
        <v>38</v>
      </c>
      <c r="G655" s="35"/>
      <c r="H655" s="33" t="s">
        <v>39</v>
      </c>
    </row>
    <row r="656" spans="1:8">
      <c r="A656" s="33">
        <v>1681</v>
      </c>
      <c r="B656" s="33" t="s">
        <v>667</v>
      </c>
      <c r="C656" s="34">
        <v>220000</v>
      </c>
      <c r="D656" s="34">
        <v>1.0500000000000001E-2</v>
      </c>
      <c r="E656" s="34">
        <v>20900000</v>
      </c>
      <c r="F656" s="33" t="s">
        <v>47</v>
      </c>
      <c r="G656" s="35"/>
      <c r="H656" s="33" t="s">
        <v>39</v>
      </c>
    </row>
    <row r="657" spans="1:8">
      <c r="A657" s="33">
        <v>1682</v>
      </c>
      <c r="B657" s="33" t="s">
        <v>668</v>
      </c>
      <c r="C657" s="34">
        <v>400</v>
      </c>
      <c r="D657" s="34">
        <v>1.2999999999999999E-2</v>
      </c>
      <c r="E657" s="34">
        <v>30100</v>
      </c>
      <c r="F657" s="33" t="s">
        <v>38</v>
      </c>
      <c r="G657" s="35"/>
      <c r="H657" s="33" t="s">
        <v>39</v>
      </c>
    </row>
    <row r="658" spans="1:8">
      <c r="A658" s="33">
        <v>1683</v>
      </c>
      <c r="B658" s="33" t="s">
        <v>669</v>
      </c>
      <c r="C658" s="34">
        <v>52000</v>
      </c>
      <c r="D658" s="34">
        <v>9.0600000000000001E-4</v>
      </c>
      <c r="E658" s="34">
        <v>57400000</v>
      </c>
      <c r="F658" s="33" t="s">
        <v>41</v>
      </c>
      <c r="G658" s="35"/>
      <c r="H658" s="33" t="s">
        <v>39</v>
      </c>
    </row>
    <row r="659" spans="1:8">
      <c r="A659" s="33">
        <v>1684</v>
      </c>
      <c r="B659" s="33" t="s">
        <v>670</v>
      </c>
      <c r="C659" s="34">
        <v>800</v>
      </c>
      <c r="D659" s="34">
        <v>1E-3</v>
      </c>
      <c r="E659" s="34">
        <v>798000</v>
      </c>
      <c r="F659" s="33" t="s">
        <v>47</v>
      </c>
      <c r="G659" s="35"/>
      <c r="H659" s="33" t="s">
        <v>39</v>
      </c>
    </row>
    <row r="660" spans="1:8">
      <c r="A660" s="33">
        <v>1685</v>
      </c>
      <c r="B660" s="33" t="s">
        <v>671</v>
      </c>
      <c r="C660" s="34">
        <v>600</v>
      </c>
      <c r="D660" s="34">
        <v>1.98E-3</v>
      </c>
      <c r="E660" s="34">
        <v>304000</v>
      </c>
      <c r="F660" s="33" t="s">
        <v>38</v>
      </c>
      <c r="G660" s="35"/>
      <c r="H660" s="33" t="s">
        <v>39</v>
      </c>
    </row>
    <row r="661" spans="1:8">
      <c r="A661" s="33">
        <v>1686</v>
      </c>
      <c r="B661" s="33" t="s">
        <v>672</v>
      </c>
      <c r="C661" s="34">
        <v>68000</v>
      </c>
      <c r="D661" s="34">
        <v>5.9900000000000003E-4</v>
      </c>
      <c r="E661" s="34">
        <v>114000000</v>
      </c>
      <c r="F661" s="33" t="s">
        <v>47</v>
      </c>
      <c r="G661" s="35"/>
      <c r="H661" s="33" t="s">
        <v>39</v>
      </c>
    </row>
    <row r="662" spans="1:8">
      <c r="A662" s="33">
        <v>1687</v>
      </c>
      <c r="B662" s="33" t="s">
        <v>673</v>
      </c>
      <c r="C662" s="34">
        <v>52000</v>
      </c>
      <c r="D662" s="34">
        <v>2.0400000000000001E-3</v>
      </c>
      <c r="E662" s="34">
        <v>25500000</v>
      </c>
      <c r="F662" s="33" t="s">
        <v>41</v>
      </c>
      <c r="G662" s="35"/>
      <c r="H662" s="33" t="s">
        <v>39</v>
      </c>
    </row>
    <row r="663" spans="1:8">
      <c r="A663" s="33">
        <v>1688</v>
      </c>
      <c r="B663" s="33" t="s">
        <v>674</v>
      </c>
      <c r="C663" s="34">
        <v>20000</v>
      </c>
      <c r="D663" s="34">
        <v>5.9599999999999996E-4</v>
      </c>
      <c r="E663" s="34">
        <v>33600000</v>
      </c>
      <c r="F663" s="33" t="s">
        <v>47</v>
      </c>
      <c r="G663" s="35"/>
      <c r="H663" s="33" t="s">
        <v>39</v>
      </c>
    </row>
    <row r="664" spans="1:8">
      <c r="A664" s="33">
        <v>1689</v>
      </c>
      <c r="B664" s="33" t="s">
        <v>675</v>
      </c>
      <c r="C664" s="34">
        <v>10400</v>
      </c>
      <c r="D664" s="34">
        <v>3.86E-4</v>
      </c>
      <c r="E664" s="34">
        <v>26900000</v>
      </c>
      <c r="F664" s="33" t="s">
        <v>41</v>
      </c>
      <c r="G664" s="35"/>
      <c r="H664" s="33" t="s">
        <v>39</v>
      </c>
    </row>
    <row r="665" spans="1:8">
      <c r="A665" s="33">
        <v>1690</v>
      </c>
      <c r="B665" s="33" t="s">
        <v>676</v>
      </c>
      <c r="C665" s="34">
        <v>32</v>
      </c>
      <c r="D665" s="34">
        <v>1.0399999999999999E-3</v>
      </c>
      <c r="E665" s="34">
        <v>30700</v>
      </c>
      <c r="F665" s="33" t="s">
        <v>41</v>
      </c>
      <c r="G665" s="35"/>
      <c r="H665" s="33" t="s">
        <v>39</v>
      </c>
    </row>
    <row r="666" spans="1:8">
      <c r="A666" s="33">
        <v>1691</v>
      </c>
      <c r="B666" s="33" t="s">
        <v>677</v>
      </c>
      <c r="C666" s="34">
        <v>1</v>
      </c>
      <c r="D666" s="34">
        <v>1.1999999999999999E-3</v>
      </c>
      <c r="E666" s="34">
        <v>820</v>
      </c>
      <c r="F666" s="33" t="s">
        <v>41</v>
      </c>
      <c r="G666" s="35"/>
      <c r="H666" s="33" t="s">
        <v>39</v>
      </c>
    </row>
    <row r="667" spans="1:8">
      <c r="A667" s="33">
        <v>1692</v>
      </c>
      <c r="B667" s="33" t="s">
        <v>678</v>
      </c>
      <c r="C667" s="34">
        <v>9.4E-2</v>
      </c>
      <c r="D667" s="34">
        <v>0.442</v>
      </c>
      <c r="E667" s="34">
        <v>0.21299999999999999</v>
      </c>
      <c r="F667" s="33" t="s">
        <v>41</v>
      </c>
      <c r="G667" s="35"/>
      <c r="H667" s="33" t="s">
        <v>39</v>
      </c>
    </row>
    <row r="668" spans="1:8">
      <c r="A668" s="33">
        <v>1693</v>
      </c>
      <c r="B668" s="33" t="s">
        <v>679</v>
      </c>
      <c r="C668" s="34">
        <v>0.62</v>
      </c>
      <c r="D668" s="34">
        <v>31</v>
      </c>
      <c r="E668" s="34">
        <v>2.0199999999999999E-2</v>
      </c>
      <c r="F668" s="33" t="s">
        <v>41</v>
      </c>
      <c r="G668" s="35"/>
      <c r="H668" s="33" t="s">
        <v>39</v>
      </c>
    </row>
    <row r="669" spans="1:8">
      <c r="A669" s="33">
        <v>1694</v>
      </c>
      <c r="B669" s="33" t="s">
        <v>680</v>
      </c>
      <c r="C669" s="34">
        <v>12000</v>
      </c>
      <c r="D669" s="34">
        <v>2.2599999999999999E-2</v>
      </c>
      <c r="E669" s="34">
        <v>532000</v>
      </c>
      <c r="F669" s="33" t="s">
        <v>47</v>
      </c>
      <c r="G669" s="35"/>
      <c r="H669" s="33" t="s">
        <v>39</v>
      </c>
    </row>
    <row r="670" spans="1:8">
      <c r="A670" s="33">
        <v>1695</v>
      </c>
      <c r="B670" s="33" t="s">
        <v>681</v>
      </c>
      <c r="C670" s="34">
        <v>0.1</v>
      </c>
      <c r="D670" s="34">
        <v>910000</v>
      </c>
      <c r="E670" s="34">
        <v>1.09E-7</v>
      </c>
      <c r="F670" s="33" t="s">
        <v>41</v>
      </c>
      <c r="G670" s="35"/>
      <c r="H670" s="33" t="s">
        <v>39</v>
      </c>
    </row>
    <row r="671" spans="1:8">
      <c r="A671" s="33">
        <v>1696</v>
      </c>
      <c r="B671" s="33" t="s">
        <v>682</v>
      </c>
      <c r="C671" s="34">
        <v>2800</v>
      </c>
      <c r="D671" s="34">
        <v>0.121</v>
      </c>
      <c r="E671" s="34">
        <v>23200</v>
      </c>
      <c r="F671" s="33" t="s">
        <v>38</v>
      </c>
      <c r="G671" s="35"/>
      <c r="H671" s="33" t="s">
        <v>39</v>
      </c>
    </row>
    <row r="672" spans="1:8">
      <c r="A672" s="33">
        <v>1697</v>
      </c>
      <c r="B672" s="33" t="s">
        <v>683</v>
      </c>
      <c r="C672" s="34">
        <v>62</v>
      </c>
      <c r="D672" s="34">
        <v>0.36</v>
      </c>
      <c r="E672" s="34">
        <v>172</v>
      </c>
      <c r="F672" s="33" t="s">
        <v>41</v>
      </c>
      <c r="G672" s="35"/>
      <c r="H672" s="33" t="s">
        <v>39</v>
      </c>
    </row>
    <row r="673" spans="1:8">
      <c r="A673" s="33">
        <v>1698</v>
      </c>
      <c r="B673" s="33" t="s">
        <v>684</v>
      </c>
      <c r="C673" s="34">
        <v>320000</v>
      </c>
      <c r="D673" s="34">
        <v>1.41E-2</v>
      </c>
      <c r="E673" s="34">
        <v>22600000</v>
      </c>
      <c r="F673" s="33" t="s">
        <v>41</v>
      </c>
      <c r="G673" s="35"/>
      <c r="H673" s="33" t="s">
        <v>39</v>
      </c>
    </row>
    <row r="674" spans="1:8">
      <c r="A674" s="33">
        <v>1699</v>
      </c>
      <c r="B674" s="33" t="s">
        <v>685</v>
      </c>
      <c r="C674" s="34">
        <v>30000</v>
      </c>
      <c r="D674" s="34">
        <v>1.0200000000000001E-3</v>
      </c>
      <c r="E674" s="34">
        <v>29400000</v>
      </c>
      <c r="F674" s="33" t="s">
        <v>47</v>
      </c>
      <c r="G674" s="35"/>
      <c r="H674" s="33" t="s">
        <v>39</v>
      </c>
    </row>
    <row r="675" spans="1:8">
      <c r="A675" s="33">
        <v>1700</v>
      </c>
      <c r="B675" s="33" t="s">
        <v>686</v>
      </c>
      <c r="C675" s="34">
        <v>10600</v>
      </c>
      <c r="D675" s="34">
        <v>3.59E-4</v>
      </c>
      <c r="E675" s="34">
        <v>29600000</v>
      </c>
      <c r="F675" s="33" t="s">
        <v>47</v>
      </c>
      <c r="G675" s="35"/>
      <c r="H675" s="33" t="s">
        <v>39</v>
      </c>
    </row>
    <row r="676" spans="1:8">
      <c r="A676" s="33">
        <v>1701</v>
      </c>
      <c r="B676" s="33" t="s">
        <v>687</v>
      </c>
      <c r="C676" s="34">
        <v>16400</v>
      </c>
      <c r="D676" s="34">
        <v>1.1800000000000001E-3</v>
      </c>
      <c r="E676" s="34">
        <v>13900000</v>
      </c>
      <c r="F676" s="33" t="s">
        <v>47</v>
      </c>
      <c r="G676" s="35"/>
      <c r="H676" s="33" t="s">
        <v>39</v>
      </c>
    </row>
    <row r="677" spans="1:8">
      <c r="A677" s="33">
        <v>1702</v>
      </c>
      <c r="B677" s="33" t="s">
        <v>688</v>
      </c>
      <c r="C677" s="34">
        <v>16400</v>
      </c>
      <c r="D677" s="34">
        <v>2.9299999999999999E-3</v>
      </c>
      <c r="E677" s="34">
        <v>5600000</v>
      </c>
      <c r="F677" s="33" t="s">
        <v>47</v>
      </c>
      <c r="G677" s="35"/>
      <c r="H677" s="33" t="s">
        <v>39</v>
      </c>
    </row>
    <row r="678" spans="1:8">
      <c r="A678" s="33">
        <v>1703</v>
      </c>
      <c r="B678" s="33" t="s">
        <v>689</v>
      </c>
      <c r="C678" s="34">
        <v>1660</v>
      </c>
      <c r="D678" s="34">
        <v>5.5599999999999996E-4</v>
      </c>
      <c r="E678" s="34">
        <v>2990000</v>
      </c>
      <c r="F678" s="33" t="s">
        <v>47</v>
      </c>
      <c r="G678" s="35"/>
      <c r="H678" s="33" t="s">
        <v>39</v>
      </c>
    </row>
    <row r="679" spans="1:8">
      <c r="A679" s="33">
        <v>1704</v>
      </c>
      <c r="B679" s="33" t="s">
        <v>690</v>
      </c>
      <c r="C679" s="34">
        <v>6200</v>
      </c>
      <c r="D679" s="34">
        <v>7.3200000000000001E-4</v>
      </c>
      <c r="E679" s="34">
        <v>8460000</v>
      </c>
      <c r="F679" s="33" t="s">
        <v>47</v>
      </c>
      <c r="G679" s="35"/>
      <c r="H679" s="33" t="s">
        <v>39</v>
      </c>
    </row>
    <row r="680" spans="1:8">
      <c r="A680" s="33">
        <v>1705</v>
      </c>
      <c r="B680" s="33" t="s">
        <v>691</v>
      </c>
      <c r="C680" s="34">
        <v>11400</v>
      </c>
      <c r="D680" s="34">
        <v>5.3699999999999998E-3</v>
      </c>
      <c r="E680" s="34">
        <v>2120000</v>
      </c>
      <c r="F680" s="33" t="s">
        <v>47</v>
      </c>
      <c r="G680" s="35"/>
      <c r="H680" s="33" t="s">
        <v>39</v>
      </c>
    </row>
    <row r="681" spans="1:8">
      <c r="A681" s="33">
        <v>1706</v>
      </c>
      <c r="B681" s="33" t="s">
        <v>692</v>
      </c>
      <c r="C681" s="34">
        <v>920</v>
      </c>
      <c r="D681" s="34">
        <v>1.5299999999999999E-3</v>
      </c>
      <c r="E681" s="34">
        <v>601000</v>
      </c>
      <c r="F681" s="33" t="s">
        <v>47</v>
      </c>
      <c r="G681" s="35"/>
      <c r="H681" s="33" t="s">
        <v>39</v>
      </c>
    </row>
    <row r="682" spans="1:8">
      <c r="A682" s="33">
        <v>1707</v>
      </c>
      <c r="B682" s="33" t="s">
        <v>693</v>
      </c>
      <c r="C682" s="34">
        <v>42000</v>
      </c>
      <c r="D682" s="34">
        <v>0.19700000000000001</v>
      </c>
      <c r="E682" s="34">
        <v>213000</v>
      </c>
      <c r="F682" s="33" t="s">
        <v>47</v>
      </c>
      <c r="G682" s="35"/>
      <c r="H682" s="33" t="s">
        <v>39</v>
      </c>
    </row>
    <row r="683" spans="1:8">
      <c r="A683" s="33">
        <v>1708</v>
      </c>
      <c r="B683" s="33" t="s">
        <v>694</v>
      </c>
      <c r="C683" s="34">
        <v>1840</v>
      </c>
      <c r="D683" s="34">
        <v>3.4799999999999998E-2</v>
      </c>
      <c r="E683" s="34">
        <v>52900</v>
      </c>
      <c r="F683" s="33" t="s">
        <v>47</v>
      </c>
      <c r="G683" s="35"/>
      <c r="H683" s="33" t="s">
        <v>39</v>
      </c>
    </row>
    <row r="684" spans="1:8">
      <c r="A684" s="33">
        <v>1709</v>
      </c>
      <c r="B684" s="33" t="s">
        <v>695</v>
      </c>
      <c r="C684" s="34">
        <v>42000</v>
      </c>
      <c r="D684" s="34">
        <v>7.85E-4</v>
      </c>
      <c r="E684" s="34">
        <v>53500000</v>
      </c>
      <c r="F684" s="33" t="s">
        <v>47</v>
      </c>
      <c r="G684" s="35"/>
      <c r="H684" s="33" t="s">
        <v>39</v>
      </c>
    </row>
    <row r="685" spans="1:8">
      <c r="A685" s="33">
        <v>1710</v>
      </c>
      <c r="B685" s="33" t="s">
        <v>696</v>
      </c>
      <c r="C685" s="34">
        <v>920</v>
      </c>
      <c r="D685" s="34">
        <v>3.7500000000000001E-4</v>
      </c>
      <c r="E685" s="34">
        <v>2450000</v>
      </c>
      <c r="F685" s="33" t="s">
        <v>47</v>
      </c>
      <c r="G685" s="35"/>
      <c r="H685" s="33" t="s">
        <v>39</v>
      </c>
    </row>
    <row r="686" spans="1:8">
      <c r="A686" s="33">
        <v>1711</v>
      </c>
      <c r="B686" s="33" t="s">
        <v>697</v>
      </c>
      <c r="C686" s="34">
        <v>2800</v>
      </c>
      <c r="D686" s="34">
        <v>3.3099999999999997E-2</v>
      </c>
      <c r="E686" s="34">
        <v>84600</v>
      </c>
      <c r="F686" s="33" t="s">
        <v>38</v>
      </c>
      <c r="G686" s="35"/>
      <c r="H686" s="33" t="s">
        <v>39</v>
      </c>
    </row>
    <row r="687" spans="1:8">
      <c r="A687" s="33">
        <v>1712</v>
      </c>
      <c r="B687" s="33" t="s">
        <v>698</v>
      </c>
      <c r="C687" s="34">
        <v>520</v>
      </c>
      <c r="D687" s="34">
        <v>8.6999999999999994E-2</v>
      </c>
      <c r="E687" s="34">
        <v>5970</v>
      </c>
      <c r="F687" s="33" t="s">
        <v>38</v>
      </c>
      <c r="G687" s="35"/>
      <c r="H687" s="33" t="s">
        <v>39</v>
      </c>
    </row>
    <row r="688" spans="1:8">
      <c r="A688" s="33">
        <v>1713</v>
      </c>
      <c r="B688" s="33" t="s">
        <v>699</v>
      </c>
      <c r="C688" s="34">
        <v>3200</v>
      </c>
      <c r="D688" s="34">
        <v>2.94</v>
      </c>
      <c r="E688" s="34">
        <v>1090</v>
      </c>
      <c r="F688" s="33" t="s">
        <v>41</v>
      </c>
      <c r="G688" s="35"/>
      <c r="H688" s="33" t="s">
        <v>39</v>
      </c>
    </row>
    <row r="689" spans="1:11">
      <c r="A689" s="33">
        <v>1714</v>
      </c>
      <c r="B689" s="33" t="s">
        <v>700</v>
      </c>
      <c r="C689" s="34">
        <v>2400</v>
      </c>
      <c r="D689" s="34">
        <v>8.3800000000000003E-3</v>
      </c>
      <c r="E689" s="34">
        <v>287000</v>
      </c>
      <c r="F689" s="33" t="s">
        <v>379</v>
      </c>
      <c r="G689" s="35"/>
      <c r="H689" s="33" t="s">
        <v>39</v>
      </c>
    </row>
    <row r="690" spans="1:11">
      <c r="A690" s="33">
        <v>1715</v>
      </c>
      <c r="B690" s="33" t="s">
        <v>701</v>
      </c>
      <c r="C690" s="34">
        <v>4400</v>
      </c>
      <c r="D690" s="34">
        <v>2E-3</v>
      </c>
      <c r="E690" s="34">
        <v>2200000</v>
      </c>
      <c r="F690" s="33" t="s">
        <v>47</v>
      </c>
      <c r="G690" s="35"/>
      <c r="H690" s="33" t="s">
        <v>39</v>
      </c>
    </row>
    <row r="691" spans="1:11">
      <c r="A691" s="33">
        <v>1716</v>
      </c>
      <c r="B691" s="33" t="s">
        <v>702</v>
      </c>
      <c r="C691" s="34">
        <v>58000</v>
      </c>
      <c r="D691" s="34">
        <v>8.1999999999999998E-4</v>
      </c>
      <c r="E691" s="34">
        <v>70700000</v>
      </c>
      <c r="F691" s="33" t="s">
        <v>47</v>
      </c>
      <c r="G691" s="35"/>
      <c r="H691" s="33" t="s">
        <v>39</v>
      </c>
    </row>
    <row r="692" spans="1:11">
      <c r="A692" s="33">
        <v>1717</v>
      </c>
      <c r="B692" s="33" t="s">
        <v>703</v>
      </c>
      <c r="C692" s="34">
        <v>32</v>
      </c>
      <c r="D692" s="34">
        <v>1.17E-3</v>
      </c>
      <c r="E692" s="34">
        <v>27300</v>
      </c>
      <c r="F692" s="33" t="s">
        <v>41</v>
      </c>
      <c r="G692" s="35"/>
      <c r="H692" s="33" t="s">
        <v>39</v>
      </c>
    </row>
    <row r="693" spans="1:11">
      <c r="A693" s="33">
        <v>1718</v>
      </c>
      <c r="B693" s="33" t="s">
        <v>704</v>
      </c>
      <c r="C693" s="34">
        <v>98000</v>
      </c>
      <c r="D693" s="34">
        <v>0.72799999999999998</v>
      </c>
      <c r="E693" s="34">
        <v>135000</v>
      </c>
      <c r="F693" s="33" t="s">
        <v>38</v>
      </c>
      <c r="G693" s="35"/>
      <c r="H693" s="33" t="s">
        <v>39</v>
      </c>
    </row>
    <row r="694" spans="1:11">
      <c r="A694" s="33">
        <v>1719</v>
      </c>
      <c r="B694" s="33" t="s">
        <v>705</v>
      </c>
      <c r="C694" s="34">
        <v>0.82</v>
      </c>
      <c r="D694" s="34">
        <v>3.8100000000000002E-2</v>
      </c>
      <c r="E694" s="34">
        <v>21.5</v>
      </c>
      <c r="F694" s="33" t="s">
        <v>41</v>
      </c>
      <c r="G694" s="35"/>
      <c r="H694" s="33" t="s">
        <v>39</v>
      </c>
    </row>
    <row r="695" spans="1:11">
      <c r="A695" s="33">
        <v>1720</v>
      </c>
      <c r="B695" s="33" t="s">
        <v>706</v>
      </c>
      <c r="C695" s="34">
        <v>4.2</v>
      </c>
      <c r="D695" s="34">
        <v>440</v>
      </c>
      <c r="E695" s="34">
        <v>9.6799999999999994E-3</v>
      </c>
      <c r="F695" s="33" t="s">
        <v>41</v>
      </c>
      <c r="G695" s="35"/>
      <c r="H695" s="33" t="s">
        <v>39</v>
      </c>
    </row>
    <row r="696" spans="1:11">
      <c r="A696" s="33">
        <v>1721</v>
      </c>
      <c r="B696" s="33" t="s">
        <v>707</v>
      </c>
      <c r="C696" s="34">
        <v>4.2</v>
      </c>
      <c r="D696" s="34">
        <v>670</v>
      </c>
      <c r="E696" s="34">
        <v>6.2500000000000003E-3</v>
      </c>
      <c r="F696" s="33" t="s">
        <v>41</v>
      </c>
      <c r="G696" s="35"/>
      <c r="H696" s="33" t="s">
        <v>39</v>
      </c>
      <c r="J696" s="36"/>
      <c r="K696" s="36"/>
    </row>
    <row r="697" spans="1:11">
      <c r="A697" s="33">
        <v>1722</v>
      </c>
      <c r="B697" s="33" t="s">
        <v>15</v>
      </c>
      <c r="C697" s="34">
        <v>4.2</v>
      </c>
      <c r="D697" s="34">
        <v>1900000</v>
      </c>
      <c r="E697" s="34">
        <v>2.1600000000000001E-6</v>
      </c>
      <c r="F697" s="33" t="s">
        <v>41</v>
      </c>
      <c r="G697" s="35"/>
      <c r="H697" s="33" t="s">
        <v>39</v>
      </c>
      <c r="J697" s="36"/>
      <c r="K697" s="36"/>
    </row>
    <row r="698" spans="1:11">
      <c r="A698" s="33">
        <v>1723</v>
      </c>
      <c r="B698" s="33" t="s">
        <v>19</v>
      </c>
      <c r="C698" s="34">
        <v>4.2</v>
      </c>
      <c r="D698" s="34">
        <v>64900</v>
      </c>
      <c r="E698" s="34">
        <v>6.4700000000000001E-5</v>
      </c>
      <c r="F698" s="33" t="s">
        <v>41</v>
      </c>
      <c r="G698" s="35"/>
      <c r="H698" s="33" t="s">
        <v>39</v>
      </c>
    </row>
    <row r="699" spans="1:11">
      <c r="A699" s="33">
        <v>1724</v>
      </c>
      <c r="B699" s="33" t="s">
        <v>20</v>
      </c>
      <c r="C699" s="34">
        <v>14400</v>
      </c>
      <c r="D699" s="34">
        <v>0.17599999999999999</v>
      </c>
      <c r="E699" s="34">
        <v>81600</v>
      </c>
      <c r="F699" s="33" t="s">
        <v>47</v>
      </c>
      <c r="G699" s="35"/>
      <c r="H699" s="33" t="s">
        <v>39</v>
      </c>
    </row>
    <row r="700" spans="1:11">
      <c r="A700" s="33">
        <v>1725</v>
      </c>
      <c r="B700" s="33" t="s">
        <v>21</v>
      </c>
      <c r="C700" s="34">
        <v>4.2</v>
      </c>
      <c r="D700" s="34">
        <v>13000000</v>
      </c>
      <c r="E700" s="34">
        <v>3.3599999999999999E-7</v>
      </c>
      <c r="F700" s="33" t="s">
        <v>41</v>
      </c>
      <c r="G700" s="35"/>
      <c r="H700" s="33" t="s">
        <v>39</v>
      </c>
      <c r="J700" s="36"/>
      <c r="K700" s="36"/>
    </row>
    <row r="701" spans="1:11">
      <c r="A701" s="33">
        <v>1726</v>
      </c>
      <c r="B701" s="33" t="s">
        <v>708</v>
      </c>
      <c r="C701" s="34">
        <v>7000000</v>
      </c>
      <c r="D701" s="34">
        <v>0.20899999999999999</v>
      </c>
      <c r="E701" s="34">
        <v>33400000</v>
      </c>
      <c r="F701" s="33" t="s">
        <v>47</v>
      </c>
      <c r="G701" s="35"/>
      <c r="H701" s="33" t="s">
        <v>39</v>
      </c>
    </row>
    <row r="702" spans="1:11">
      <c r="A702" s="33">
        <v>1727</v>
      </c>
      <c r="B702" s="33" t="s">
        <v>709</v>
      </c>
      <c r="C702" s="34">
        <v>140000</v>
      </c>
      <c r="D702" s="34">
        <v>0.151</v>
      </c>
      <c r="E702" s="34">
        <v>926000</v>
      </c>
      <c r="F702" s="33" t="s">
        <v>38</v>
      </c>
      <c r="G702" s="35"/>
      <c r="H702" s="33" t="s">
        <v>39</v>
      </c>
      <c r="I702" s="36"/>
    </row>
    <row r="703" spans="1:11">
      <c r="A703" s="33"/>
      <c r="B703" s="33" t="s">
        <v>831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710</v>
      </c>
      <c r="C704" s="34">
        <v>820000</v>
      </c>
      <c r="D704" s="34">
        <v>6.6800000000000002E-3</v>
      </c>
      <c r="E704" s="34">
        <v>123000000</v>
      </c>
      <c r="F704" s="33" t="s">
        <v>41</v>
      </c>
      <c r="G704" s="35"/>
      <c r="H704" s="33" t="s">
        <v>39</v>
      </c>
    </row>
    <row r="705" spans="1:8">
      <c r="A705" s="33">
        <v>1729</v>
      </c>
      <c r="B705" s="33" t="s">
        <v>711</v>
      </c>
      <c r="C705" s="34">
        <v>640</v>
      </c>
      <c r="D705" s="34">
        <v>3.8E-3</v>
      </c>
      <c r="E705" s="34">
        <v>168000</v>
      </c>
      <c r="F705" s="33" t="s">
        <v>38</v>
      </c>
      <c r="G705" s="35"/>
      <c r="H705" s="33" t="s">
        <v>39</v>
      </c>
    </row>
    <row r="706" spans="1:8">
      <c r="A706" s="33">
        <v>1730</v>
      </c>
      <c r="B706" s="33" t="s">
        <v>712</v>
      </c>
      <c r="C706" s="34">
        <v>44000</v>
      </c>
      <c r="D706" s="34">
        <v>5.45</v>
      </c>
      <c r="E706" s="34">
        <v>8080</v>
      </c>
      <c r="F706" s="33" t="s">
        <v>38</v>
      </c>
      <c r="G706" s="35"/>
      <c r="H706" s="33" t="s">
        <v>39</v>
      </c>
    </row>
    <row r="707" spans="1:8">
      <c r="A707" s="33">
        <v>1731</v>
      </c>
      <c r="B707" s="33" t="s">
        <v>713</v>
      </c>
      <c r="C707" s="34">
        <v>42000</v>
      </c>
      <c r="D707" s="34">
        <v>5.4200000000000003E-3</v>
      </c>
      <c r="E707" s="34">
        <v>7740000</v>
      </c>
      <c r="F707" s="33" t="s">
        <v>47</v>
      </c>
      <c r="G707" s="35"/>
      <c r="H707" s="33" t="s">
        <v>39</v>
      </c>
    </row>
    <row r="708" spans="1:8">
      <c r="A708" s="33">
        <v>1732</v>
      </c>
      <c r="B708" s="33" t="s">
        <v>714</v>
      </c>
      <c r="C708" s="34">
        <v>11400</v>
      </c>
      <c r="D708" s="34">
        <v>1.4499999999999999E-3</v>
      </c>
      <c r="E708" s="34">
        <v>7870000</v>
      </c>
      <c r="F708" s="33" t="s">
        <v>47</v>
      </c>
      <c r="G708" s="35"/>
      <c r="H708" s="33" t="s">
        <v>39</v>
      </c>
    </row>
    <row r="709" spans="1:8">
      <c r="A709" s="33">
        <v>1733</v>
      </c>
      <c r="B709" s="33" t="s">
        <v>715</v>
      </c>
      <c r="C709" s="34">
        <v>4600</v>
      </c>
      <c r="D709" s="34">
        <v>0.13600000000000001</v>
      </c>
      <c r="E709" s="34">
        <v>33800</v>
      </c>
      <c r="F709" s="33" t="s">
        <v>38</v>
      </c>
      <c r="G709" s="35"/>
      <c r="H709" s="33" t="s">
        <v>39</v>
      </c>
    </row>
    <row r="710" spans="1:8">
      <c r="A710" s="33">
        <v>1734</v>
      </c>
      <c r="B710" s="33" t="s">
        <v>716</v>
      </c>
      <c r="C710" s="34">
        <v>20000000</v>
      </c>
      <c r="D710" s="34">
        <v>0.71399999999999997</v>
      </c>
      <c r="E710" s="34">
        <v>28000000</v>
      </c>
      <c r="F710" s="33" t="s">
        <v>41</v>
      </c>
      <c r="G710" s="35"/>
      <c r="H710" s="33" t="s">
        <v>39</v>
      </c>
    </row>
    <row r="711" spans="1:8">
      <c r="A711" s="33">
        <v>1735</v>
      </c>
      <c r="B711" s="33" t="s">
        <v>717</v>
      </c>
      <c r="C711" s="34">
        <v>13000</v>
      </c>
      <c r="D711" s="34">
        <v>2.1800000000000002</v>
      </c>
      <c r="E711" s="34">
        <v>5950</v>
      </c>
      <c r="F711" s="33" t="s">
        <v>38</v>
      </c>
      <c r="G711" s="35"/>
      <c r="H711" s="33" t="s">
        <v>39</v>
      </c>
    </row>
    <row r="712" spans="1:8">
      <c r="A712" s="33">
        <v>1736</v>
      </c>
      <c r="B712" s="33" t="s">
        <v>718</v>
      </c>
      <c r="C712" s="34">
        <v>1380</v>
      </c>
      <c r="D712" s="34">
        <v>0.14699999999999999</v>
      </c>
      <c r="E712" s="34">
        <v>9400</v>
      </c>
      <c r="F712" s="33" t="s">
        <v>38</v>
      </c>
      <c r="G712" s="35"/>
      <c r="H712" s="33" t="s">
        <v>39</v>
      </c>
    </row>
    <row r="713" spans="1:8">
      <c r="A713" s="33">
        <v>1737</v>
      </c>
      <c r="B713" s="33" t="s">
        <v>719</v>
      </c>
      <c r="C713" s="34">
        <v>2200</v>
      </c>
      <c r="D713" s="34">
        <v>3.14E-3</v>
      </c>
      <c r="E713" s="34">
        <v>701000</v>
      </c>
      <c r="F713" s="33" t="s">
        <v>47</v>
      </c>
      <c r="G713" s="35"/>
      <c r="H713" s="33" t="s">
        <v>39</v>
      </c>
    </row>
    <row r="714" spans="1:8">
      <c r="A714" s="33">
        <v>1738</v>
      </c>
      <c r="B714" s="33" t="s">
        <v>720</v>
      </c>
      <c r="C714" s="34">
        <v>280</v>
      </c>
      <c r="D714" s="34">
        <v>2.8000000000000001E-2</v>
      </c>
      <c r="E714" s="34">
        <v>10000</v>
      </c>
      <c r="F714" s="33" t="s">
        <v>38</v>
      </c>
      <c r="G714" s="35"/>
      <c r="H714" s="33" t="s">
        <v>39</v>
      </c>
    </row>
    <row r="715" spans="1:8">
      <c r="A715" s="33">
        <v>1739</v>
      </c>
      <c r="B715" s="33" t="s">
        <v>721</v>
      </c>
      <c r="C715" s="34">
        <v>2000</v>
      </c>
      <c r="D715" s="34">
        <v>5.1100000000000002E-5</v>
      </c>
      <c r="E715" s="34">
        <v>39200000</v>
      </c>
      <c r="F715" s="33" t="s">
        <v>47</v>
      </c>
      <c r="G715" s="35"/>
      <c r="H715" s="33" t="s">
        <v>39</v>
      </c>
    </row>
    <row r="716" spans="1:8">
      <c r="A716" s="33">
        <v>1740</v>
      </c>
      <c r="B716" s="33" t="s">
        <v>722</v>
      </c>
      <c r="C716" s="34">
        <v>400</v>
      </c>
      <c r="D716" s="34">
        <v>1.03E-5</v>
      </c>
      <c r="E716" s="34">
        <v>38800000</v>
      </c>
      <c r="F716" s="33" t="s">
        <v>47</v>
      </c>
      <c r="G716" s="35"/>
      <c r="H716" s="33" t="s">
        <v>39</v>
      </c>
    </row>
    <row r="717" spans="1:8">
      <c r="A717" s="33">
        <v>1741</v>
      </c>
      <c r="B717" s="33" t="s">
        <v>723</v>
      </c>
      <c r="C717" s="34">
        <v>14000</v>
      </c>
      <c r="D717" s="34">
        <v>1.09E-2</v>
      </c>
      <c r="E717" s="34">
        <v>1280000</v>
      </c>
      <c r="F717" s="33" t="s">
        <v>47</v>
      </c>
      <c r="G717" s="35"/>
      <c r="H717" s="33" t="s">
        <v>39</v>
      </c>
    </row>
    <row r="718" spans="1:8">
      <c r="A718" s="33">
        <v>1742</v>
      </c>
      <c r="B718" s="33" t="s">
        <v>724</v>
      </c>
      <c r="C718" s="34">
        <v>1200</v>
      </c>
      <c r="D718" s="34">
        <v>9.7899999999999994E-5</v>
      </c>
      <c r="E718" s="34">
        <v>12300000</v>
      </c>
      <c r="F718" s="33" t="s">
        <v>47</v>
      </c>
      <c r="G718" s="35"/>
      <c r="H718" s="33" t="s">
        <v>39</v>
      </c>
    </row>
    <row r="719" spans="1:8">
      <c r="A719" s="33">
        <v>1743</v>
      </c>
      <c r="B719" s="33" t="s">
        <v>725</v>
      </c>
      <c r="C719" s="34">
        <v>4000</v>
      </c>
      <c r="D719" s="34">
        <v>2.7100000000000002E-3</v>
      </c>
      <c r="E719" s="34">
        <v>1470000</v>
      </c>
      <c r="F719" s="33" t="s">
        <v>47</v>
      </c>
      <c r="G719" s="35"/>
      <c r="H719" s="33" t="s">
        <v>39</v>
      </c>
    </row>
    <row r="720" spans="1:8">
      <c r="A720" s="33">
        <v>1744</v>
      </c>
      <c r="B720" s="33" t="s">
        <v>726</v>
      </c>
      <c r="C720" s="34">
        <v>2000</v>
      </c>
      <c r="D720" s="34">
        <v>7.0800000000000002E-2</v>
      </c>
      <c r="E720" s="34">
        <v>28200</v>
      </c>
      <c r="F720" s="33" t="s">
        <v>47</v>
      </c>
      <c r="G720" s="35"/>
      <c r="H720" s="33" t="s">
        <v>39</v>
      </c>
    </row>
    <row r="721" spans="1:8">
      <c r="A721" s="33">
        <v>1745</v>
      </c>
      <c r="B721" s="33" t="s">
        <v>727</v>
      </c>
      <c r="C721" s="34">
        <v>40000</v>
      </c>
      <c r="D721" s="34">
        <v>0.316</v>
      </c>
      <c r="E721" s="34">
        <v>127000</v>
      </c>
      <c r="F721" s="33" t="s">
        <v>47</v>
      </c>
      <c r="G721" s="35"/>
      <c r="H721" s="33" t="s">
        <v>39</v>
      </c>
    </row>
    <row r="722" spans="1:8">
      <c r="A722" s="33">
        <v>1746</v>
      </c>
      <c r="B722" s="33" t="s">
        <v>728</v>
      </c>
      <c r="C722" s="34">
        <v>80000</v>
      </c>
      <c r="D722" s="34">
        <v>0.95499999999999996</v>
      </c>
      <c r="E722" s="34">
        <v>83800</v>
      </c>
      <c r="F722" s="33" t="s">
        <v>47</v>
      </c>
      <c r="G722" s="35"/>
      <c r="H722" s="33" t="s">
        <v>39</v>
      </c>
    </row>
    <row r="723" spans="1:8">
      <c r="A723" s="33">
        <v>1747</v>
      </c>
      <c r="B723" s="33" t="s">
        <v>729</v>
      </c>
      <c r="C723" s="34">
        <v>20000</v>
      </c>
      <c r="D723" s="34">
        <v>0.11</v>
      </c>
      <c r="E723" s="34">
        <v>187000</v>
      </c>
      <c r="F723" s="33" t="s">
        <v>47</v>
      </c>
      <c r="G723" s="35"/>
      <c r="H723" s="33" t="s">
        <v>39</v>
      </c>
    </row>
    <row r="724" spans="1:8">
      <c r="A724" s="33">
        <v>1748</v>
      </c>
      <c r="B724" s="33" t="s">
        <v>730</v>
      </c>
      <c r="C724" s="34">
        <v>20000</v>
      </c>
      <c r="D724" s="34">
        <v>4.4600000000000001E-2</v>
      </c>
      <c r="E724" s="34">
        <v>449000</v>
      </c>
      <c r="F724" s="33" t="s">
        <v>47</v>
      </c>
      <c r="G724" s="35"/>
      <c r="H724" s="33" t="s">
        <v>39</v>
      </c>
    </row>
    <row r="725" spans="1:8">
      <c r="A725" s="33">
        <v>1749</v>
      </c>
      <c r="B725" s="33" t="s">
        <v>731</v>
      </c>
      <c r="C725" s="34">
        <v>2000</v>
      </c>
      <c r="D725" s="34">
        <v>7.8299999999999995E-4</v>
      </c>
      <c r="E725" s="34">
        <v>2550000</v>
      </c>
      <c r="F725" s="33" t="s">
        <v>47</v>
      </c>
      <c r="G725" s="35"/>
      <c r="H725" s="33" t="s">
        <v>39</v>
      </c>
    </row>
    <row r="726" spans="1:8">
      <c r="A726" s="33">
        <v>1750</v>
      </c>
      <c r="B726" s="33" t="s">
        <v>732</v>
      </c>
      <c r="C726" s="34">
        <v>1800</v>
      </c>
      <c r="D726" s="34">
        <v>1.98E-5</v>
      </c>
      <c r="E726" s="34">
        <v>91100000</v>
      </c>
      <c r="F726" s="33" t="s">
        <v>47</v>
      </c>
      <c r="G726" s="35"/>
      <c r="H726" s="33" t="s">
        <v>39</v>
      </c>
    </row>
    <row r="727" spans="1:8">
      <c r="A727" s="33">
        <v>1751</v>
      </c>
      <c r="B727" s="33" t="s">
        <v>733</v>
      </c>
      <c r="C727" s="34">
        <v>800</v>
      </c>
      <c r="D727" s="34">
        <v>8.32E-6</v>
      </c>
      <c r="E727" s="34">
        <v>96200000</v>
      </c>
      <c r="F727" s="33" t="s">
        <v>47</v>
      </c>
      <c r="G727" s="35"/>
      <c r="H727" s="33" t="s">
        <v>39</v>
      </c>
    </row>
    <row r="728" spans="1:8">
      <c r="A728" s="33">
        <v>1752</v>
      </c>
      <c r="B728" s="33" t="s">
        <v>734</v>
      </c>
      <c r="C728" s="34">
        <v>460</v>
      </c>
      <c r="D728" s="34">
        <v>1.8599999999999999E-4</v>
      </c>
      <c r="E728" s="34">
        <v>2470000</v>
      </c>
      <c r="F728" s="33" t="s">
        <v>47</v>
      </c>
      <c r="G728" s="35"/>
      <c r="H728" s="33" t="s">
        <v>39</v>
      </c>
    </row>
    <row r="729" spans="1:8">
      <c r="A729" s="33">
        <v>1753</v>
      </c>
      <c r="B729" s="33" t="s">
        <v>758</v>
      </c>
      <c r="C729" s="34">
        <v>78000</v>
      </c>
      <c r="D729" s="34">
        <v>1.7099999999999999E-3</v>
      </c>
      <c r="E729" s="34">
        <v>45600000</v>
      </c>
      <c r="F729" s="33" t="s">
        <v>47</v>
      </c>
      <c r="G729" s="35"/>
      <c r="H729" s="33" t="s">
        <v>39</v>
      </c>
    </row>
    <row r="730" spans="1:8">
      <c r="A730" s="33">
        <v>1754</v>
      </c>
      <c r="B730" s="33" t="s">
        <v>759</v>
      </c>
      <c r="C730" s="34">
        <v>1000</v>
      </c>
      <c r="D730" s="34">
        <v>2.2300000000000002E-3</v>
      </c>
      <c r="E730" s="34">
        <v>449000</v>
      </c>
      <c r="F730" s="33" t="s">
        <v>47</v>
      </c>
      <c r="G730" s="35"/>
      <c r="H730" s="33" t="s">
        <v>39</v>
      </c>
    </row>
    <row r="731" spans="1:8">
      <c r="A731" s="33">
        <v>1755</v>
      </c>
      <c r="B731" s="33" t="s">
        <v>760</v>
      </c>
      <c r="C731" s="34">
        <v>280</v>
      </c>
      <c r="D731" s="34">
        <v>2.01E-2</v>
      </c>
      <c r="E731" s="34">
        <v>13900</v>
      </c>
      <c r="F731" s="33" t="s">
        <v>47</v>
      </c>
      <c r="G731" s="35"/>
      <c r="H731" s="33" t="s">
        <v>39</v>
      </c>
    </row>
    <row r="732" spans="1:8">
      <c r="A732" s="33">
        <v>1756</v>
      </c>
      <c r="B732" s="33" t="s">
        <v>761</v>
      </c>
      <c r="C732" s="34">
        <v>1420</v>
      </c>
      <c r="D732" s="34">
        <v>2.6099999999999999E-3</v>
      </c>
      <c r="E732" s="34">
        <v>544000</v>
      </c>
      <c r="F732" s="33" t="s">
        <v>38</v>
      </c>
      <c r="G732" s="35"/>
      <c r="H732" s="33" t="s">
        <v>39</v>
      </c>
    </row>
    <row r="733" spans="1:8">
      <c r="A733" s="33">
        <v>1757</v>
      </c>
      <c r="B733" s="33" t="s">
        <v>762</v>
      </c>
      <c r="C733" s="34">
        <v>6000</v>
      </c>
      <c r="D733" s="34">
        <v>5.5000000000000003E-4</v>
      </c>
      <c r="E733" s="34">
        <v>10900000</v>
      </c>
      <c r="F733" s="33" t="s">
        <v>47</v>
      </c>
      <c r="G733" s="35"/>
      <c r="H733" s="33" t="s">
        <v>39</v>
      </c>
    </row>
    <row r="734" spans="1:8">
      <c r="A734" s="33">
        <v>1758</v>
      </c>
      <c r="B734" s="33" t="s">
        <v>763</v>
      </c>
      <c r="C734" s="34">
        <v>360</v>
      </c>
      <c r="D734" s="34">
        <v>1.4999999999999999E-2</v>
      </c>
      <c r="E734" s="34">
        <v>24500</v>
      </c>
      <c r="F734" s="33" t="s">
        <v>38</v>
      </c>
      <c r="G734" s="35"/>
      <c r="H734" s="33" t="s">
        <v>39</v>
      </c>
    </row>
    <row r="735" spans="1:8">
      <c r="A735" s="33">
        <v>1759</v>
      </c>
      <c r="B735" s="33" t="s">
        <v>764</v>
      </c>
      <c r="C735" s="34">
        <v>28000</v>
      </c>
      <c r="D735" s="34">
        <v>6.7400000000000001E-4</v>
      </c>
      <c r="E735" s="34">
        <v>41600000</v>
      </c>
      <c r="F735" s="33" t="s">
        <v>47</v>
      </c>
      <c r="G735" s="35"/>
      <c r="H735" s="33" t="s">
        <v>39</v>
      </c>
    </row>
    <row r="736" spans="1:8">
      <c r="A736" s="33">
        <v>1760</v>
      </c>
      <c r="B736" s="33" t="s">
        <v>765</v>
      </c>
      <c r="C736" s="34">
        <v>14000</v>
      </c>
      <c r="D736" s="34">
        <v>1.4499999999999999E-3</v>
      </c>
      <c r="E736" s="34">
        <v>9630000</v>
      </c>
      <c r="F736" s="33" t="s">
        <v>47</v>
      </c>
      <c r="G736" s="35"/>
      <c r="H736" s="33" t="s">
        <v>39</v>
      </c>
    </row>
    <row r="737" spans="1:8">
      <c r="A737" s="33">
        <v>1761</v>
      </c>
      <c r="B737" s="33" t="s">
        <v>766</v>
      </c>
      <c r="C737" s="34">
        <v>17600</v>
      </c>
      <c r="D737" s="34">
        <v>5.2700000000000004E-3</v>
      </c>
      <c r="E737" s="34">
        <v>3340000</v>
      </c>
      <c r="F737" s="33" t="s">
        <v>47</v>
      </c>
      <c r="G737" s="35"/>
      <c r="H737" s="33" t="s">
        <v>39</v>
      </c>
    </row>
    <row r="738" spans="1:8">
      <c r="A738" s="33">
        <v>1762</v>
      </c>
      <c r="B738" s="33" t="s">
        <v>767</v>
      </c>
      <c r="C738" s="34">
        <v>28000</v>
      </c>
      <c r="D738" s="34">
        <v>2.6699999999999998E-4</v>
      </c>
      <c r="E738" s="34">
        <v>105000000</v>
      </c>
      <c r="F738" s="33" t="s">
        <v>47</v>
      </c>
      <c r="G738" s="35"/>
      <c r="H738" s="33" t="s">
        <v>39</v>
      </c>
    </row>
    <row r="739" spans="1:8">
      <c r="A739" s="33">
        <v>1763</v>
      </c>
      <c r="B739" s="33" t="s">
        <v>768</v>
      </c>
      <c r="C739" s="34">
        <v>62000</v>
      </c>
      <c r="D739" s="34">
        <v>3.3500000000000001E-4</v>
      </c>
      <c r="E739" s="34">
        <v>185000000</v>
      </c>
      <c r="F739" s="33" t="s">
        <v>47</v>
      </c>
      <c r="G739" s="35"/>
      <c r="H739" s="33" t="s">
        <v>39</v>
      </c>
    </row>
    <row r="740" spans="1:8">
      <c r="A740" s="33">
        <v>1764</v>
      </c>
      <c r="B740" s="33" t="s">
        <v>769</v>
      </c>
      <c r="C740" s="34">
        <v>440000</v>
      </c>
      <c r="D740" s="34">
        <v>7.1599999999999997E-3</v>
      </c>
      <c r="E740" s="34">
        <v>61400000</v>
      </c>
      <c r="F740" s="33" t="s">
        <v>47</v>
      </c>
      <c r="G740" s="35"/>
      <c r="H740" s="33" t="s">
        <v>39</v>
      </c>
    </row>
    <row r="741" spans="1:8">
      <c r="A741" s="33">
        <v>1765</v>
      </c>
      <c r="B741" s="33" t="s">
        <v>770</v>
      </c>
      <c r="C741" s="34">
        <v>840</v>
      </c>
      <c r="D741" s="34">
        <v>2.5200000000000001E-3</v>
      </c>
      <c r="E741" s="34">
        <v>333000</v>
      </c>
      <c r="F741" s="33" t="s">
        <v>47</v>
      </c>
      <c r="G741" s="35"/>
      <c r="H741" s="33" t="s">
        <v>39</v>
      </c>
    </row>
    <row r="742" spans="1:8">
      <c r="A742" s="33">
        <v>1766</v>
      </c>
      <c r="B742" s="33" t="s">
        <v>771</v>
      </c>
      <c r="C742" s="34">
        <v>300000</v>
      </c>
      <c r="D742" s="34">
        <v>4.6600000000000001E-3</v>
      </c>
      <c r="E742" s="34">
        <v>64300000</v>
      </c>
      <c r="F742" s="33" t="s">
        <v>47</v>
      </c>
      <c r="G742" s="35"/>
      <c r="H742" s="33" t="s">
        <v>39</v>
      </c>
    </row>
    <row r="743" spans="1:8">
      <c r="A743" s="33">
        <v>1767</v>
      </c>
      <c r="B743" s="33" t="s">
        <v>772</v>
      </c>
      <c r="C743" s="34">
        <v>1640</v>
      </c>
      <c r="D743" s="34">
        <v>6.7900000000000002E-2</v>
      </c>
      <c r="E743" s="34">
        <v>24100</v>
      </c>
      <c r="F743" s="33" t="s">
        <v>38</v>
      </c>
      <c r="G743" s="35"/>
      <c r="H743" s="33" t="s">
        <v>39</v>
      </c>
    </row>
    <row r="744" spans="1:8">
      <c r="A744" s="33">
        <v>1768</v>
      </c>
      <c r="B744" s="33" t="s">
        <v>773</v>
      </c>
      <c r="C744" s="34">
        <v>7400</v>
      </c>
      <c r="D744" s="34">
        <v>4.1599999999999998E-2</v>
      </c>
      <c r="E744" s="34">
        <v>178000</v>
      </c>
      <c r="F744" s="33" t="s">
        <v>38</v>
      </c>
      <c r="G744" s="35"/>
      <c r="H744" s="33" t="s">
        <v>39</v>
      </c>
    </row>
    <row r="745" spans="1:8">
      <c r="A745" s="33">
        <v>1769</v>
      </c>
      <c r="B745" s="33" t="s">
        <v>774</v>
      </c>
      <c r="C745" s="34">
        <v>44000</v>
      </c>
      <c r="D745" s="34">
        <v>4.7200000000000002E-3</v>
      </c>
      <c r="E745" s="34">
        <v>9320000</v>
      </c>
      <c r="F745" s="33" t="s">
        <v>47</v>
      </c>
      <c r="G745" s="35"/>
      <c r="H745" s="33" t="s">
        <v>39</v>
      </c>
    </row>
    <row r="746" spans="1:8">
      <c r="A746" s="33">
        <v>1770</v>
      </c>
      <c r="B746" s="33" t="s">
        <v>775</v>
      </c>
      <c r="C746" s="34">
        <v>420000</v>
      </c>
      <c r="D746" s="34">
        <v>2.9399999999999999E-2</v>
      </c>
      <c r="E746" s="34">
        <v>14300000</v>
      </c>
      <c r="F746" s="33" t="s">
        <v>41</v>
      </c>
      <c r="G746" s="35"/>
      <c r="H746" s="33" t="s">
        <v>39</v>
      </c>
    </row>
    <row r="747" spans="1:8">
      <c r="A747" s="33">
        <v>1771</v>
      </c>
      <c r="B747" s="33" t="s">
        <v>776</v>
      </c>
      <c r="C747" s="34">
        <v>5200</v>
      </c>
      <c r="D747" s="34">
        <v>9.5299999999999996E-4</v>
      </c>
      <c r="E747" s="34">
        <v>5460000</v>
      </c>
      <c r="F747" s="33" t="s">
        <v>47</v>
      </c>
      <c r="G747" s="35"/>
      <c r="H747" s="33" t="s">
        <v>39</v>
      </c>
    </row>
    <row r="748" spans="1:8">
      <c r="A748" s="33">
        <v>1772</v>
      </c>
      <c r="B748" s="33" t="s">
        <v>777</v>
      </c>
      <c r="C748" s="34">
        <v>140000</v>
      </c>
      <c r="D748" s="34">
        <v>1.7899999999999999E-3</v>
      </c>
      <c r="E748" s="34">
        <v>78300000</v>
      </c>
      <c r="F748" s="33" t="s">
        <v>47</v>
      </c>
      <c r="G748" s="35"/>
      <c r="H748" s="33" t="s">
        <v>39</v>
      </c>
    </row>
    <row r="749" spans="1:8">
      <c r="A749" s="33">
        <v>1773</v>
      </c>
      <c r="B749" s="33" t="s">
        <v>778</v>
      </c>
      <c r="C749" s="34">
        <v>240</v>
      </c>
      <c r="D749" s="34">
        <v>2.9000000000000001E-2</v>
      </c>
      <c r="E749" s="34">
        <v>8240</v>
      </c>
      <c r="F749" s="33" t="s">
        <v>38</v>
      </c>
      <c r="G749" s="35"/>
      <c r="H749" s="33" t="s">
        <v>39</v>
      </c>
    </row>
    <row r="750" spans="1:8">
      <c r="A750" s="33">
        <v>1774</v>
      </c>
      <c r="B750" s="33" t="s">
        <v>779</v>
      </c>
      <c r="C750" s="34">
        <v>1040000</v>
      </c>
      <c r="D750" s="34">
        <v>2.1700000000000001E-2</v>
      </c>
      <c r="E750" s="34">
        <v>47800000</v>
      </c>
      <c r="F750" s="33" t="s">
        <v>41</v>
      </c>
      <c r="G750" s="35"/>
      <c r="H750" s="33" t="s">
        <v>39</v>
      </c>
    </row>
    <row r="751" spans="1:8">
      <c r="A751" s="33">
        <v>1775</v>
      </c>
      <c r="B751" s="33" t="s">
        <v>780</v>
      </c>
      <c r="C751" s="34">
        <v>3000</v>
      </c>
      <c r="D751" s="34">
        <v>9.0899999999999998E-4</v>
      </c>
      <c r="E751" s="34">
        <v>3300000</v>
      </c>
      <c r="F751" s="33" t="s">
        <v>47</v>
      </c>
      <c r="G751" s="35"/>
      <c r="H751" s="33" t="s">
        <v>39</v>
      </c>
    </row>
    <row r="752" spans="1:8">
      <c r="A752" s="33">
        <v>1776</v>
      </c>
      <c r="B752" s="33" t="s">
        <v>781</v>
      </c>
      <c r="C752" s="34">
        <v>2200</v>
      </c>
      <c r="D752" s="34">
        <v>1.94E-4</v>
      </c>
      <c r="E752" s="34">
        <v>11300000</v>
      </c>
      <c r="F752" s="33" t="s">
        <v>47</v>
      </c>
      <c r="G752" s="35"/>
      <c r="H752" s="33" t="s">
        <v>39</v>
      </c>
    </row>
    <row r="753" spans="1:8">
      <c r="A753" s="33">
        <v>1777</v>
      </c>
      <c r="B753" s="33" t="s">
        <v>782</v>
      </c>
      <c r="C753" s="34">
        <v>4600</v>
      </c>
      <c r="D753" s="34">
        <v>4.9100000000000003E-3</v>
      </c>
      <c r="E753" s="34">
        <v>936000</v>
      </c>
      <c r="F753" s="33" t="s">
        <v>38</v>
      </c>
      <c r="G753" s="35"/>
      <c r="H753" s="33" t="s">
        <v>39</v>
      </c>
    </row>
    <row r="754" spans="1:8">
      <c r="A754" s="33">
        <v>1778</v>
      </c>
      <c r="B754" s="33" t="s">
        <v>783</v>
      </c>
      <c r="C754" s="34">
        <v>4400</v>
      </c>
      <c r="D754" s="34">
        <v>1.99E-3</v>
      </c>
      <c r="E754" s="34">
        <v>2210000</v>
      </c>
      <c r="F754" s="33" t="s">
        <v>47</v>
      </c>
      <c r="G754" s="35"/>
      <c r="H754" s="33" t="s">
        <v>39</v>
      </c>
    </row>
    <row r="755" spans="1:8">
      <c r="A755" s="33">
        <v>1779</v>
      </c>
      <c r="B755" s="33" t="s">
        <v>784</v>
      </c>
      <c r="C755" s="34">
        <v>1920</v>
      </c>
      <c r="D755" s="34">
        <v>0.108</v>
      </c>
      <c r="E755" s="34">
        <v>17800</v>
      </c>
      <c r="F755" s="33" t="s">
        <v>47</v>
      </c>
      <c r="G755" s="35"/>
      <c r="H755" s="33" t="s">
        <v>39</v>
      </c>
    </row>
    <row r="756" spans="1:8">
      <c r="A756" s="33">
        <v>1780</v>
      </c>
      <c r="B756" s="33" t="s">
        <v>785</v>
      </c>
      <c r="C756" s="34">
        <v>3200</v>
      </c>
      <c r="D756" s="34">
        <v>7.1300000000000001E-3</v>
      </c>
      <c r="E756" s="34">
        <v>449000</v>
      </c>
      <c r="F756" s="33" t="s">
        <v>47</v>
      </c>
      <c r="G756" s="35"/>
      <c r="H756" s="33" t="s">
        <v>39</v>
      </c>
    </row>
    <row r="757" spans="1:8">
      <c r="A757" s="33">
        <v>1781</v>
      </c>
      <c r="B757" s="33" t="s">
        <v>786</v>
      </c>
      <c r="C757" s="34">
        <v>62</v>
      </c>
      <c r="D757" s="34">
        <v>25000</v>
      </c>
      <c r="E757" s="34">
        <v>2.5100000000000001E-3</v>
      </c>
      <c r="F757" s="33" t="s">
        <v>41</v>
      </c>
      <c r="G757" s="35"/>
      <c r="H757" s="33" t="s">
        <v>39</v>
      </c>
    </row>
    <row r="758" spans="1:8">
      <c r="A758" s="33">
        <v>1782</v>
      </c>
      <c r="B758" s="33" t="s">
        <v>787</v>
      </c>
      <c r="C758" s="34">
        <v>700</v>
      </c>
      <c r="D758" s="34">
        <v>3.3000000000000002E-2</v>
      </c>
      <c r="E758" s="34">
        <v>21500</v>
      </c>
      <c r="F758" s="33" t="s">
        <v>38</v>
      </c>
      <c r="G758" s="35"/>
      <c r="H758" s="33" t="s">
        <v>39</v>
      </c>
    </row>
    <row r="759" spans="1:8">
      <c r="A759" s="33">
        <v>1783</v>
      </c>
      <c r="B759" s="33" t="s">
        <v>788</v>
      </c>
      <c r="C759" s="34">
        <v>1380</v>
      </c>
      <c r="D759" s="34">
        <v>7.2199999999999999E-4</v>
      </c>
      <c r="E759" s="34">
        <v>1910000</v>
      </c>
      <c r="F759" s="33" t="s">
        <v>47</v>
      </c>
      <c r="G759" s="35"/>
      <c r="H759" s="33" t="s">
        <v>39</v>
      </c>
    </row>
  </sheetData>
  <sheetCalcPr fullCalcOnLoad="1"/>
  <sheetProtection sheet="1" objects="1" scenarios="1"/>
  <sortState ref="B2:E758">
    <sortCondition ref="B2:B758"/>
  </sortState>
  <phoneticPr fontId="1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Fabien</cp:lastModifiedBy>
  <cp:lastPrinted>2010-11-18T22:52:38Z</cp:lastPrinted>
  <dcterms:created xsi:type="dcterms:W3CDTF">2010-11-12T20:51:00Z</dcterms:created>
  <dcterms:modified xsi:type="dcterms:W3CDTF">2012-06-10T01:17:11Z</dcterms:modified>
</cp:coreProperties>
</file>