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5" windowWidth="15480" windowHeight="1093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  <fileRecoveryPr repairLoad="1"/>
</workbook>
</file>

<file path=xl/calcChain.xml><?xml version="1.0" encoding="utf-8"?>
<calcChain xmlns="http://schemas.openxmlformats.org/spreadsheetml/2006/main">
  <c r="C37" i="1" l="1"/>
  <c r="C36" i="1"/>
  <c r="C35" i="1"/>
  <c r="C34" i="1"/>
  <c r="D75" i="4" l="1"/>
  <c r="J75" i="4" s="1"/>
  <c r="D76" i="4"/>
  <c r="J76" i="4" s="1"/>
  <c r="D77" i="4"/>
  <c r="J77" i="4" s="1"/>
  <c r="D78" i="4"/>
  <c r="J78" i="4" s="1"/>
  <c r="D79" i="4"/>
  <c r="J79" i="4" s="1"/>
  <c r="D80" i="4"/>
  <c r="J80" i="4" s="1"/>
  <c r="D81" i="4"/>
  <c r="J81" i="4"/>
  <c r="D82" i="4"/>
  <c r="J82" i="4" s="1"/>
  <c r="D83" i="4"/>
  <c r="J83" i="4" s="1"/>
  <c r="D84" i="4"/>
  <c r="J84" i="4" s="1"/>
  <c r="D85" i="4"/>
  <c r="J85" i="4" s="1"/>
  <c r="D86" i="4"/>
  <c r="J86" i="4" s="1"/>
  <c r="D87" i="4"/>
  <c r="J87" i="4"/>
  <c r="D88" i="4"/>
  <c r="J88" i="4" s="1"/>
  <c r="D89" i="4"/>
  <c r="J89" i="4" s="1"/>
  <c r="D90" i="4"/>
  <c r="J90" i="4" s="1"/>
  <c r="D91" i="4"/>
  <c r="J91" i="4"/>
  <c r="D92" i="4"/>
  <c r="J92" i="4" s="1"/>
  <c r="D93" i="4"/>
  <c r="J93" i="4" s="1"/>
  <c r="D94" i="4"/>
  <c r="J94" i="4" s="1"/>
  <c r="D95" i="4"/>
  <c r="J95" i="4"/>
  <c r="D96" i="4"/>
  <c r="J96" i="4" s="1"/>
  <c r="D97" i="4"/>
  <c r="J97" i="4" s="1"/>
  <c r="D98" i="4"/>
  <c r="J98" i="4" s="1"/>
  <c r="D99" i="4"/>
  <c r="J99" i="4"/>
  <c r="D100" i="4"/>
  <c r="J100" i="4" s="1"/>
  <c r="D101" i="4"/>
  <c r="J101" i="4" s="1"/>
  <c r="D102" i="4"/>
  <c r="J102" i="4" s="1"/>
  <c r="D103" i="4"/>
  <c r="J103" i="4"/>
  <c r="D104" i="4"/>
  <c r="J104" i="4" s="1"/>
  <c r="D105" i="4"/>
  <c r="J105" i="4" s="1"/>
  <c r="D106" i="4"/>
  <c r="J106" i="4" s="1"/>
  <c r="D107" i="4"/>
  <c r="J107" i="4"/>
  <c r="D108" i="4"/>
  <c r="J108" i="4" s="1"/>
  <c r="D109" i="4"/>
  <c r="J109" i="4" s="1"/>
  <c r="D110" i="4"/>
  <c r="J110" i="4" s="1"/>
  <c r="D111" i="4"/>
  <c r="J111" i="4"/>
  <c r="D112" i="4"/>
  <c r="J112" i="4" s="1"/>
  <c r="D113" i="4"/>
  <c r="J113" i="4" s="1"/>
  <c r="D114" i="4"/>
  <c r="J114" i="4" s="1"/>
  <c r="D115" i="4"/>
  <c r="J115" i="4"/>
  <c r="D116" i="4"/>
  <c r="J116" i="4" s="1"/>
  <c r="D117" i="4"/>
  <c r="J117" i="4" s="1"/>
  <c r="D118" i="4"/>
  <c r="J118" i="4" s="1"/>
  <c r="D119" i="4"/>
  <c r="J119" i="4"/>
  <c r="D120" i="4"/>
  <c r="J120" i="4" s="1"/>
  <c r="D121" i="4"/>
  <c r="J121" i="4" s="1"/>
  <c r="D122" i="4"/>
  <c r="J122" i="4" s="1"/>
  <c r="D123" i="4"/>
  <c r="J123" i="4"/>
  <c r="D124" i="4"/>
  <c r="J124" i="4" s="1"/>
  <c r="D125" i="4"/>
  <c r="J125" i="4" s="1"/>
  <c r="D126" i="4"/>
  <c r="J126" i="4" s="1"/>
  <c r="D127" i="4"/>
  <c r="J127" i="4"/>
  <c r="D128" i="4"/>
  <c r="J128" i="4" s="1"/>
  <c r="D129" i="4"/>
  <c r="J129" i="4" s="1"/>
  <c r="D130" i="4"/>
  <c r="J130" i="4" s="1"/>
  <c r="D131" i="4"/>
  <c r="J131" i="4"/>
  <c r="D132" i="4"/>
  <c r="J132" i="4" s="1"/>
  <c r="D133" i="4"/>
  <c r="J133" i="4" s="1"/>
  <c r="D134" i="4"/>
  <c r="J134" i="4" s="1"/>
  <c r="D135" i="4"/>
  <c r="J135" i="4"/>
  <c r="D136" i="4"/>
  <c r="J136" i="4" s="1"/>
  <c r="D137" i="4"/>
  <c r="J137" i="4" s="1"/>
  <c r="D138" i="4"/>
  <c r="J138" i="4" s="1"/>
  <c r="D139" i="4"/>
  <c r="J139" i="4"/>
  <c r="D140" i="4"/>
  <c r="J140" i="4" s="1"/>
  <c r="D141" i="4"/>
  <c r="J141" i="4" s="1"/>
  <c r="D142" i="4"/>
  <c r="J142" i="4" s="1"/>
  <c r="D143" i="4"/>
  <c r="J143" i="4"/>
  <c r="D144" i="4"/>
  <c r="J144" i="4" s="1"/>
  <c r="D145" i="4"/>
  <c r="J145" i="4" s="1"/>
  <c r="D146" i="4"/>
  <c r="J146" i="4" s="1"/>
  <c r="D147" i="4"/>
  <c r="J147" i="4"/>
  <c r="D148" i="4"/>
  <c r="J148" i="4" s="1"/>
  <c r="D149" i="4"/>
  <c r="J149" i="4" s="1"/>
  <c r="D150" i="4"/>
  <c r="J150" i="4" s="1"/>
  <c r="D151" i="4"/>
  <c r="J151" i="4"/>
  <c r="D152" i="4"/>
  <c r="J152" i="4" s="1"/>
  <c r="D153" i="4"/>
  <c r="J153" i="4" s="1"/>
  <c r="D154" i="4"/>
  <c r="J154" i="4" s="1"/>
  <c r="D155" i="4"/>
  <c r="J155" i="4"/>
  <c r="D156" i="4"/>
  <c r="J156" i="4" s="1"/>
  <c r="D157" i="4"/>
  <c r="J157" i="4" s="1"/>
  <c r="D158" i="4"/>
  <c r="J158" i="4" s="1"/>
  <c r="D159" i="4"/>
  <c r="J159" i="4"/>
  <c r="D160" i="4"/>
  <c r="J160" i="4" s="1"/>
  <c r="D161" i="4"/>
  <c r="J161" i="4" s="1"/>
  <c r="D162" i="4"/>
  <c r="J162" i="4" s="1"/>
  <c r="D163" i="4"/>
  <c r="J163" i="4"/>
  <c r="D164" i="4"/>
  <c r="J164" i="4" s="1"/>
  <c r="D165" i="4"/>
  <c r="J165" i="4" s="1"/>
  <c r="D166" i="4"/>
  <c r="J166" i="4" s="1"/>
  <c r="D167" i="4"/>
  <c r="J167" i="4"/>
  <c r="D168" i="4"/>
  <c r="J168" i="4" s="1"/>
  <c r="D169" i="4"/>
  <c r="J169" i="4" s="1"/>
  <c r="D170" i="4"/>
  <c r="J170" i="4" s="1"/>
  <c r="D171" i="4"/>
  <c r="J171" i="4"/>
  <c r="D172" i="4"/>
  <c r="J172" i="4" s="1"/>
  <c r="D173" i="4"/>
  <c r="J173" i="4" s="1"/>
  <c r="D174" i="4"/>
  <c r="J174" i="4" s="1"/>
  <c r="D175" i="4"/>
  <c r="J175" i="4"/>
  <c r="D176" i="4"/>
  <c r="J176" i="4" s="1"/>
  <c r="D177" i="4"/>
  <c r="J177" i="4" s="1"/>
  <c r="D178" i="4"/>
  <c r="J178" i="4" s="1"/>
  <c r="D179" i="4"/>
  <c r="J179" i="4"/>
  <c r="D180" i="4"/>
  <c r="J180" i="4" s="1"/>
  <c r="D181" i="4"/>
  <c r="J181" i="4" s="1"/>
  <c r="D182" i="4"/>
  <c r="J182" i="4" s="1"/>
  <c r="D183" i="4"/>
  <c r="J183" i="4"/>
  <c r="D184" i="4"/>
  <c r="J184" i="4" s="1"/>
  <c r="D185" i="4"/>
  <c r="J185" i="4" s="1"/>
  <c r="D186" i="4"/>
  <c r="J186" i="4" s="1"/>
  <c r="D187" i="4"/>
  <c r="J187" i="4"/>
  <c r="D188" i="4"/>
  <c r="J188" i="4" s="1"/>
  <c r="D189" i="4"/>
  <c r="J189" i="4" s="1"/>
  <c r="D190" i="4"/>
  <c r="J190" i="4" s="1"/>
  <c r="D191" i="4"/>
  <c r="J191" i="4"/>
  <c r="D192" i="4"/>
  <c r="J192" i="4" s="1"/>
  <c r="D193" i="4"/>
  <c r="J193" i="4" s="1"/>
  <c r="D194" i="4"/>
  <c r="J194" i="4" s="1"/>
  <c r="D195" i="4"/>
  <c r="J195" i="4"/>
  <c r="D196" i="4"/>
  <c r="J196" i="4" s="1"/>
  <c r="D197" i="4"/>
  <c r="J197" i="4" s="1"/>
  <c r="D198" i="4"/>
  <c r="J198" i="4" s="1"/>
  <c r="D75" i="1"/>
  <c r="J75" i="1"/>
  <c r="D76" i="1"/>
  <c r="J76" i="1" s="1"/>
  <c r="D77" i="1"/>
  <c r="J77" i="1" s="1"/>
  <c r="D78" i="1"/>
  <c r="J78" i="1" s="1"/>
  <c r="D79" i="1"/>
  <c r="J79" i="1"/>
  <c r="D80" i="1"/>
  <c r="J80" i="1" s="1"/>
  <c r="D81" i="1"/>
  <c r="J81" i="1" s="1"/>
  <c r="D82" i="1"/>
  <c r="J82" i="1" s="1"/>
  <c r="D83" i="1"/>
  <c r="J83" i="1"/>
  <c r="D84" i="1"/>
  <c r="J84" i="1" s="1"/>
  <c r="D85" i="1"/>
  <c r="J85" i="1" s="1"/>
  <c r="D86" i="1"/>
  <c r="J86" i="1" s="1"/>
  <c r="D87" i="1"/>
  <c r="J87" i="1"/>
  <c r="D88" i="1"/>
  <c r="J88" i="1" s="1"/>
  <c r="D89" i="1"/>
  <c r="J89" i="1" s="1"/>
  <c r="D90" i="1"/>
  <c r="J90" i="1" s="1"/>
  <c r="D91" i="1"/>
  <c r="J91" i="1"/>
  <c r="D92" i="1"/>
  <c r="J92" i="1" s="1"/>
  <c r="D93" i="1"/>
  <c r="J93" i="1" s="1"/>
  <c r="D94" i="1"/>
  <c r="J94" i="1" s="1"/>
  <c r="D95" i="1"/>
  <c r="J95" i="1"/>
  <c r="D96" i="1"/>
  <c r="J96" i="1" s="1"/>
  <c r="D97" i="1"/>
  <c r="J97" i="1" s="1"/>
  <c r="D98" i="1"/>
  <c r="J98" i="1" s="1"/>
  <c r="D99" i="1"/>
  <c r="J99" i="1"/>
  <c r="D100" i="1"/>
  <c r="J100" i="1" s="1"/>
  <c r="D101" i="1"/>
  <c r="J101" i="1" s="1"/>
  <c r="D102" i="1"/>
  <c r="J102" i="1" s="1"/>
  <c r="D103" i="1"/>
  <c r="J103" i="1"/>
  <c r="D104" i="1"/>
  <c r="J104" i="1" s="1"/>
  <c r="D105" i="1"/>
  <c r="J105" i="1" s="1"/>
  <c r="D106" i="1"/>
  <c r="J106" i="1" s="1"/>
  <c r="D107" i="1"/>
  <c r="J107" i="1"/>
  <c r="D108" i="1"/>
  <c r="J108" i="1" s="1"/>
  <c r="D109" i="1"/>
  <c r="J109" i="1" s="1"/>
  <c r="D110" i="1"/>
  <c r="J110" i="1" s="1"/>
  <c r="D111" i="1"/>
  <c r="J111" i="1"/>
  <c r="D112" i="1"/>
  <c r="J112" i="1" s="1"/>
  <c r="D113" i="1"/>
  <c r="J113" i="1" s="1"/>
  <c r="D114" i="1"/>
  <c r="J114" i="1" s="1"/>
  <c r="D115" i="1"/>
  <c r="J115" i="1"/>
  <c r="D116" i="1"/>
  <c r="J116" i="1" s="1"/>
  <c r="D117" i="1"/>
  <c r="J117" i="1" s="1"/>
  <c r="D118" i="1"/>
  <c r="J118" i="1" s="1"/>
  <c r="D119" i="1"/>
  <c r="J119" i="1"/>
  <c r="D120" i="1"/>
  <c r="J120" i="1" s="1"/>
  <c r="D121" i="1"/>
  <c r="J121" i="1" s="1"/>
  <c r="D122" i="1"/>
  <c r="J122" i="1" s="1"/>
  <c r="D123" i="1"/>
  <c r="J123" i="1"/>
  <c r="D124" i="1"/>
  <c r="J124" i="1" s="1"/>
  <c r="D125" i="1"/>
  <c r="J125" i="1" s="1"/>
  <c r="D126" i="1"/>
  <c r="J126" i="1" s="1"/>
  <c r="D127" i="1"/>
  <c r="J127" i="1"/>
  <c r="D128" i="1"/>
  <c r="J128" i="1" s="1"/>
  <c r="D129" i="1"/>
  <c r="J129" i="1" s="1"/>
  <c r="D130" i="1"/>
  <c r="J130" i="1" s="1"/>
  <c r="D131" i="1"/>
  <c r="J131" i="1"/>
  <c r="D132" i="1"/>
  <c r="J132" i="1" s="1"/>
  <c r="D133" i="1"/>
  <c r="J133" i="1" s="1"/>
  <c r="D134" i="1"/>
  <c r="J134" i="1" s="1"/>
  <c r="D135" i="1"/>
  <c r="J135" i="1"/>
  <c r="D136" i="1"/>
  <c r="J136" i="1" s="1"/>
  <c r="D137" i="1"/>
  <c r="J137" i="1" s="1"/>
  <c r="D138" i="1"/>
  <c r="J138" i="1" s="1"/>
  <c r="D139" i="1"/>
  <c r="J139" i="1"/>
  <c r="D140" i="1"/>
  <c r="J140" i="1" s="1"/>
  <c r="D141" i="1"/>
  <c r="J141" i="1" s="1"/>
  <c r="D142" i="1"/>
  <c r="J142" i="1" s="1"/>
  <c r="D143" i="1"/>
  <c r="J143" i="1"/>
  <c r="D144" i="1"/>
  <c r="J144" i="1" s="1"/>
  <c r="D145" i="1"/>
  <c r="J145" i="1" s="1"/>
  <c r="D146" i="1"/>
  <c r="J146" i="1" s="1"/>
  <c r="D147" i="1"/>
  <c r="J147" i="1"/>
  <c r="D148" i="1"/>
  <c r="J148" i="1" s="1"/>
  <c r="D149" i="1"/>
  <c r="J149" i="1" s="1"/>
  <c r="D150" i="1"/>
  <c r="J150" i="1" s="1"/>
  <c r="D151" i="1"/>
  <c r="J151" i="1"/>
  <c r="D152" i="1"/>
  <c r="J152" i="1" s="1"/>
  <c r="D153" i="1"/>
  <c r="J153" i="1" s="1"/>
  <c r="D154" i="1"/>
  <c r="J154" i="1" s="1"/>
  <c r="D155" i="1"/>
  <c r="J155" i="1"/>
  <c r="D156" i="1"/>
  <c r="J156" i="1" s="1"/>
  <c r="D157" i="1"/>
  <c r="J157" i="1" s="1"/>
  <c r="D158" i="1"/>
  <c r="J158" i="1" s="1"/>
  <c r="D159" i="1"/>
  <c r="J159" i="1"/>
  <c r="D160" i="1"/>
  <c r="J160" i="1" s="1"/>
  <c r="D161" i="1"/>
  <c r="J161" i="1" s="1"/>
  <c r="D162" i="1"/>
  <c r="J162" i="1" s="1"/>
  <c r="D163" i="1"/>
  <c r="J163" i="1"/>
  <c r="D164" i="1"/>
  <c r="J164" i="1" s="1"/>
  <c r="D165" i="1"/>
  <c r="J165" i="1" s="1"/>
  <c r="D166" i="1"/>
  <c r="J166" i="1" s="1"/>
  <c r="D167" i="1"/>
  <c r="J167" i="1"/>
  <c r="D168" i="1"/>
  <c r="J168" i="1" s="1"/>
  <c r="D169" i="1"/>
  <c r="J169" i="1" s="1"/>
  <c r="D170" i="1"/>
  <c r="J170" i="1" s="1"/>
  <c r="D171" i="1"/>
  <c r="J171" i="1"/>
  <c r="D172" i="1"/>
  <c r="J172" i="1" s="1"/>
  <c r="D173" i="1"/>
  <c r="J173" i="1" s="1"/>
  <c r="D174" i="1"/>
  <c r="J174" i="1" s="1"/>
  <c r="D175" i="1"/>
  <c r="J175" i="1"/>
  <c r="D176" i="1"/>
  <c r="J176" i="1" s="1"/>
  <c r="D177" i="1"/>
  <c r="J177" i="1" s="1"/>
  <c r="D178" i="1"/>
  <c r="J178" i="1" s="1"/>
  <c r="D179" i="1"/>
  <c r="J179" i="1"/>
  <c r="D180" i="1"/>
  <c r="J180" i="1" s="1"/>
  <c r="D181" i="1"/>
  <c r="J181" i="1" s="1"/>
  <c r="D182" i="1"/>
  <c r="J182" i="1" s="1"/>
  <c r="D183" i="1"/>
  <c r="J183" i="1"/>
  <c r="D184" i="1"/>
  <c r="J184" i="1" s="1"/>
  <c r="D185" i="1"/>
  <c r="J185" i="1" s="1"/>
  <c r="D186" i="1"/>
  <c r="J186" i="1" s="1"/>
  <c r="D187" i="1"/>
  <c r="J187" i="1"/>
  <c r="D188" i="1"/>
  <c r="J188" i="1" s="1"/>
  <c r="D189" i="1"/>
  <c r="J189" i="1" s="1"/>
  <c r="D190" i="1"/>
  <c r="J190" i="1" s="1"/>
  <c r="D191" i="1"/>
  <c r="J191" i="1"/>
  <c r="D192" i="1"/>
  <c r="J192" i="1" s="1"/>
  <c r="D193" i="1"/>
  <c r="J193" i="1" s="1"/>
  <c r="D194" i="1"/>
  <c r="J194" i="1" s="1"/>
  <c r="D195" i="1"/>
  <c r="J195" i="1"/>
  <c r="D196" i="1"/>
  <c r="J196" i="1" s="1"/>
  <c r="D197" i="1"/>
  <c r="J197" i="1" s="1"/>
  <c r="D198" i="1"/>
  <c r="J198" i="1" s="1"/>
  <c r="D199" i="1"/>
  <c r="J199" i="1"/>
  <c r="D200" i="1"/>
  <c r="J200" i="1" s="1"/>
  <c r="D201" i="1"/>
  <c r="J201" i="1" s="1"/>
  <c r="D202" i="1"/>
  <c r="J202" i="1" s="1"/>
  <c r="D203" i="1"/>
  <c r="J203" i="1"/>
  <c r="D204" i="1"/>
  <c r="J204" i="1" s="1"/>
  <c r="D205" i="1"/>
  <c r="J205" i="1" s="1"/>
  <c r="D206" i="1"/>
  <c r="J206" i="1" s="1"/>
  <c r="D207" i="1"/>
  <c r="J207" i="1"/>
  <c r="D208" i="1"/>
  <c r="J208" i="1" s="1"/>
  <c r="D24" i="1"/>
  <c r="J24" i="1" s="1"/>
  <c r="D24" i="4"/>
  <c r="J24" i="4" s="1"/>
  <c r="D25" i="4"/>
  <c r="J25" i="4" s="1"/>
  <c r="D26" i="4"/>
  <c r="J26" i="4" s="1"/>
  <c r="D27" i="4"/>
  <c r="J27" i="4" s="1"/>
  <c r="D28" i="4"/>
  <c r="J28" i="4" s="1"/>
  <c r="D29" i="4"/>
  <c r="J29" i="4" s="1"/>
  <c r="D30" i="4"/>
  <c r="J30" i="4" s="1"/>
  <c r="D31" i="4"/>
  <c r="J31" i="4" s="1"/>
  <c r="D32" i="4"/>
  <c r="J32" i="4" s="1"/>
  <c r="D33" i="4"/>
  <c r="J33" i="4" s="1"/>
  <c r="D34" i="4"/>
  <c r="J34" i="4" s="1"/>
  <c r="D35" i="4"/>
  <c r="J35" i="4" s="1"/>
  <c r="D36" i="4"/>
  <c r="J36" i="4" s="1"/>
  <c r="D37" i="4"/>
  <c r="J37" i="4" s="1"/>
  <c r="D38" i="4"/>
  <c r="J38" i="4" s="1"/>
  <c r="D39" i="4"/>
  <c r="J39" i="4" s="1"/>
  <c r="D40" i="4"/>
  <c r="J40" i="4" s="1"/>
  <c r="D41" i="4"/>
  <c r="J41" i="4" s="1"/>
  <c r="D42" i="4"/>
  <c r="J42" i="4" s="1"/>
  <c r="D43" i="4"/>
  <c r="J43" i="4" s="1"/>
  <c r="D44" i="4"/>
  <c r="J44" i="4" s="1"/>
  <c r="D45" i="4"/>
  <c r="J45" i="4" s="1"/>
  <c r="D46" i="4"/>
  <c r="J46" i="4" s="1"/>
  <c r="D47" i="4"/>
  <c r="J47" i="4" s="1"/>
  <c r="D48" i="4"/>
  <c r="J48" i="4" s="1"/>
  <c r="D49" i="4"/>
  <c r="J49" i="4" s="1"/>
  <c r="D50" i="4"/>
  <c r="J50" i="4" s="1"/>
  <c r="D51" i="4"/>
  <c r="J51" i="4" s="1"/>
  <c r="D52" i="4"/>
  <c r="J52" i="4" s="1"/>
  <c r="D53" i="4"/>
  <c r="J53" i="4" s="1"/>
  <c r="D54" i="4"/>
  <c r="J54" i="4" s="1"/>
  <c r="D55" i="4"/>
  <c r="J55" i="4" s="1"/>
  <c r="D56" i="4"/>
  <c r="J56" i="4" s="1"/>
  <c r="D57" i="4"/>
  <c r="J57" i="4" s="1"/>
  <c r="D58" i="4"/>
  <c r="J58" i="4" s="1"/>
  <c r="D59" i="4"/>
  <c r="J59" i="4" s="1"/>
  <c r="D60" i="4"/>
  <c r="J60" i="4" s="1"/>
  <c r="D61" i="4"/>
  <c r="J61" i="4" s="1"/>
  <c r="D62" i="4"/>
  <c r="J62" i="4" s="1"/>
  <c r="D63" i="4"/>
  <c r="J63" i="4" s="1"/>
  <c r="D64" i="4"/>
  <c r="J64" i="4" s="1"/>
  <c r="D65" i="4"/>
  <c r="J65" i="4" s="1"/>
  <c r="D66" i="4"/>
  <c r="J66" i="4" s="1"/>
  <c r="D67" i="4"/>
  <c r="J67" i="4" s="1"/>
  <c r="D68" i="4"/>
  <c r="J68" i="4" s="1"/>
  <c r="D69" i="4"/>
  <c r="J69" i="4" s="1"/>
  <c r="D70" i="4"/>
  <c r="J70" i="4" s="1"/>
  <c r="D71" i="4"/>
  <c r="J71" i="4" s="1"/>
  <c r="D72" i="4"/>
  <c r="J72" i="4" s="1"/>
  <c r="D73" i="4"/>
  <c r="J73" i="4" s="1"/>
  <c r="D74" i="4"/>
  <c r="J74" i="4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<sst xmlns="http://schemas.openxmlformats.org/spreadsheetml/2006/main" count="3329" uniqueCount="893">
  <si>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</si>
  <si>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</si>
  <si>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</si>
  <si>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</si>
  <si>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</si>
  <si>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</si>
  <si>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</si>
  <si>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</si>
  <si>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</si>
  <si>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</si>
  <si>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</si>
  <si>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</si>
  <si>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</si>
  <si>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</si>
  <si>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</si>
  <si>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</si>
  <si>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</si>
  <si>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</si>
  <si>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</si>
  <si>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</si>
  <si>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</si>
  <si>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</si>
  <si>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</si>
  <si>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</si>
  <si>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</si>
  <si>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</si>
  <si>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</si>
  <si>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</si>
  <si>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</si>
  <si>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</si>
  <si>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</si>
  <si>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</si>
  <si>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</si>
  <si>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</si>
  <si>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</si>
  <si>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</si>
  <si>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</si>
  <si>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</si>
  <si>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</si>
  <si>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</si>
  <si>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</si>
  <si>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</si>
  <si>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</si>
  <si>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</si>
  <si>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</si>
  <si>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</si>
  <si>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</si>
  <si>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</si>
  <si>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</si>
  <si>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</si>
  <si>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</si>
  <si>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</si>
  <si>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</si>
  <si>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</si>
  <si>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</si>
  <si>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</si>
  <si>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</si>
  <si>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</si>
  <si>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</si>
  <si>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</si>
  <si>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</si>
  <si>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</si>
  <si>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</si>
  <si>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</si>
  <si>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</si>
  <si>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</si>
  <si>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</si>
  <si>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</si>
  <si>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</si>
  <si>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</si>
  <si>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</si>
  <si>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</si>
  <si>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</si>
  <si>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</si>
  <si>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</si>
  <si>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</si>
  <si>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</si>
  <si>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</si>
  <si>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</si>
  <si>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</si>
  <si>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</si>
  <si>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</si>
  <si>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</si>
  <si>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</si>
  <si>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</si>
  <si>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</si>
  <si>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</si>
  <si>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</si>
  <si>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</si>
  <si>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</si>
  <si>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</si>
  <si>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</si>
  <si>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</si>
  <si>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</si>
  <si>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</si>
  <si>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</si>
  <si>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</si>
  <si>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</si>
  <si>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</si>
  <si>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</si>
  <si>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</si>
  <si>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</si>
  <si>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</si>
  <si>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</si>
  <si>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</si>
  <si>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</si>
  <si>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</si>
  <si>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</si>
  <si>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</si>
  <si>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</si>
  <si>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</si>
  <si>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</si>
  <si>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</si>
  <si>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</si>
  <si>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</si>
  <si>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</si>
  <si>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</si>
  <si>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</si>
  <si>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</si>
  <si>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</si>
  <si>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</si>
  <si>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</si>
  <si>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</si>
  <si>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</si>
  <si>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</si>
  <si>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</si>
  <si>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</si>
  <si>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</si>
  <si>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</si>
  <si>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</si>
  <si>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</si>
  <si>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</si>
  <si>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</si>
  <si>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</si>
  <si>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</si>
  <si>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</si>
  <si>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</si>
  <si>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</si>
  <si>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</si>
  <si>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</si>
  <si>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</si>
  <si>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</si>
  <si>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</si>
  <si>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</si>
  <si>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</si>
  <si>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</si>
  <si>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</si>
  <si>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</si>
  <si>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</si>
  <si>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</si>
  <si>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</si>
  <si>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</si>
  <si>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</si>
  <si>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</si>
  <si>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</si>
  <si>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</si>
  <si>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</si>
  <si>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</si>
  <si>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</si>
  <si>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</si>
  <si>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</si>
  <si>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</si>
  <si>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</si>
  <si>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</si>
  <si>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</si>
  <si>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</si>
  <si>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</si>
  <si>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</si>
  <si>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</si>
  <si>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</si>
  <si>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</si>
  <si>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</si>
  <si>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</si>
  <si>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</si>
  <si>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</si>
  <si>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</si>
  <si>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</si>
  <si>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</si>
  <si>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</si>
  <si>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</si>
  <si>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</si>
  <si>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</si>
  <si>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</si>
  <si>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</si>
  <si>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</si>
  <si>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</si>
  <si>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</si>
  <si>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</si>
  <si>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</si>
  <si>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</si>
  <si>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</si>
  <si>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</si>
  <si>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</si>
  <si>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</si>
  <si>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</si>
  <si>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</si>
  <si>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</si>
  <si>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</si>
  <si>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</si>
  <si>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</si>
  <si>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</si>
  <si>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</si>
  <si>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</si>
  <si>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</si>
  <si>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</si>
  <si>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</si>
  <si>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</si>
  <si>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</si>
  <si>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</si>
  <si>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</si>
  <si>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</si>
  <si>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</si>
  <si>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</si>
  <si>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</si>
  <si>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</si>
  <si>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</si>
  <si>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</si>
  <si>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</si>
  <si>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</si>
  <si>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</si>
  <si>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</si>
  <si>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</si>
  <si>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</si>
  <si>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</si>
  <si>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</si>
  <si>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</si>
  <si>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</si>
  <si>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</si>
  <si>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</si>
  <si>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</si>
  <si>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</si>
  <si>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</si>
  <si>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</si>
  <si>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</si>
  <si>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</si>
  <si>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</si>
  <si>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</si>
  <si>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</si>
  <si>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</si>
  <si>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</si>
  <si>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</si>
  <si>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</si>
  <si>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</si>
  <si>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</si>
  <si>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</si>
  <si>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</si>
  <si>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</si>
  <si>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</si>
  <si>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</si>
  <si>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</si>
  <si>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</si>
  <si>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</si>
  <si>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</si>
  <si>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</si>
  <si>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</si>
  <si>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</si>
  <si>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</si>
  <si>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</si>
  <si>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</si>
  <si>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</si>
  <si>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</si>
  <si>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</si>
  <si>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</si>
  <si>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</si>
  <si>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</si>
  <si>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</si>
  <si>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</si>
  <si>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</si>
  <si>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</si>
  <si>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</si>
  <si>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</si>
  <si>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</si>
  <si>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</si>
  <si>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</si>
  <si>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</si>
  <si>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</si>
  <si>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</si>
  <si>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</si>
  <si>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</si>
  <si>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</si>
  <si>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</si>
  <si>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</si>
  <si>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</si>
  <si>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</si>
  <si>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</si>
  <si>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</si>
  <si>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</si>
  <si>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</si>
  <si>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</si>
  <si>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</si>
  <si>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</si>
  <si>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</si>
  <si>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</si>
  <si>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</si>
  <si>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</si>
  <si>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</si>
  <si>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</si>
  <si>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</si>
  <si>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</si>
  <si>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</si>
  <si>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</si>
  <si>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</si>
  <si>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</si>
  <si>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</si>
  <si>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</si>
  <si>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</si>
  <si>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</si>
  <si>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</si>
  <si>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</si>
  <si>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</si>
  <si>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</si>
  <si>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</si>
  <si>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</si>
  <si>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</si>
  <si>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</si>
  <si>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</si>
  <si>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</si>
  <si>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</si>
  <si>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</si>
  <si>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</si>
  <si>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</si>
  <si>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</si>
  <si>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</si>
  <si>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</si>
  <si>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</si>
  <si>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</si>
  <si>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</si>
  <si>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</si>
  <si>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</si>
  <si>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</si>
  <si>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</si>
  <si>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</si>
  <si>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</si>
  <si>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</si>
  <si>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</si>
  <si>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</si>
  <si>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</si>
  <si>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</si>
  <si>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</si>
  <si>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</si>
  <si>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</si>
  <si>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</si>
  <si>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</si>
  <si>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</si>
  <si>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</si>
  <si>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</si>
  <si>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</si>
  <si>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</si>
  <si>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</si>
  <si>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</si>
  <si>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</si>
  <si>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</si>
  <si>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</si>
  <si>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</si>
  <si>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</si>
  <si>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</si>
  <si>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</si>
  <si>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</si>
  <si>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</si>
  <si>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</si>
  <si>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</si>
  <si>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</si>
  <si>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</si>
  <si>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</si>
  <si>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</si>
  <si>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</si>
  <si>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</si>
  <si>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</si>
  <si>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</si>
  <si>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</si>
  <si>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</si>
  <si>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</si>
  <si>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</si>
  <si>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</si>
  <si>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</si>
  <si>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</si>
  <si>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</si>
  <si>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</si>
  <si>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</si>
  <si>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</si>
  <si>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</si>
  <si>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</si>
  <si>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</si>
  <si>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</si>
  <si>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</si>
  <si>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</si>
  <si>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</si>
  <si>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</si>
  <si>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</si>
  <si>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</si>
  <si>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</si>
  <si>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</si>
  <si>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</si>
  <si>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</si>
  <si>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</si>
  <si>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</si>
  <si>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</si>
  <si>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</si>
  <si>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</si>
  <si>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</si>
  <si>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</si>
  <si>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</si>
  <si>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</si>
  <si>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</si>
  <si>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</si>
  <si>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</si>
  <si>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</si>
  <si>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</si>
  <si>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</si>
  <si>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</si>
  <si>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</si>
  <si>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</si>
  <si>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</si>
  <si>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</si>
  <si>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</si>
  <si>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</si>
  <si>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</si>
  <si>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</si>
  <si>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</si>
  <si>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</si>
  <si>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</si>
  <si>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</si>
  <si>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</si>
  <si>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</si>
  <si>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</si>
  <si>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</si>
  <si>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</si>
  <si>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</si>
  <si>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</si>
  <si>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</si>
  <si>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</si>
  <si>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</si>
  <si>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</si>
  <si>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</si>
  <si>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</si>
  <si>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</si>
  <si>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</si>
  <si>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</si>
  <si>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</si>
  <si>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</si>
  <si>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</si>
  <si>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</si>
  <si>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</si>
  <si>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</si>
  <si>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</si>
  <si>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</si>
  <si>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</si>
  <si>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</si>
  <si>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</si>
  <si>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</si>
  <si>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</si>
  <si>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</si>
  <si>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</si>
  <si>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</si>
  <si>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</si>
  <si>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</si>
  <si>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</si>
  <si>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</si>
  <si>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</si>
  <si>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</si>
  <si>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</si>
  <si>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</si>
  <si>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</si>
  <si>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</si>
  <si>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</si>
  <si>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</si>
  <si>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</si>
  <si>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</si>
  <si>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</si>
  <si>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</si>
  <si>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</si>
  <si>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</si>
  <si>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</si>
  <si>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</si>
  <si>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</si>
  <si>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</si>
  <si>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</si>
  <si>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</si>
  <si>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</si>
  <si>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</si>
  <si>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</si>
  <si>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</si>
  <si>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</si>
  <si>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</si>
  <si>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</si>
  <si>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</si>
  <si>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</si>
  <si>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</si>
  <si>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</si>
  <si>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</si>
  <si>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</si>
  <si>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</si>
  <si>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</si>
  <si>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</si>
  <si>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</si>
  <si>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</si>
  <si>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</si>
  <si>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</si>
  <si>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</si>
  <si>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</si>
  <si>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</si>
  <si>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</si>
  <si>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</si>
  <si>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</si>
  <si>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</si>
  <si>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</si>
  <si>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</si>
  <si>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</si>
  <si>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</si>
  <si>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</si>
  <si>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</si>
  <si>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</si>
  <si>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</si>
  <si>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</si>
  <si>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</si>
  <si>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</si>
  <si>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</si>
  <si>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</si>
  <si>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</si>
  <si>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</si>
  <si>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</si>
  <si>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</si>
  <si>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</si>
  <si>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</si>
  <si>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</si>
  <si>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</si>
  <si>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</si>
  <si>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</si>
  <si>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</si>
  <si>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</si>
  <si>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</si>
  <si>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</si>
  <si>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</si>
  <si>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</si>
  <si>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</si>
  <si>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</si>
  <si>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</si>
  <si>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</si>
  <si>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</si>
  <si>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</si>
  <si>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</si>
  <si>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</si>
  <si>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</si>
  <si>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</si>
  <si>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</si>
  <si>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</si>
  <si>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</si>
  <si>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</si>
  <si>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</si>
  <si>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</si>
  <si>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</si>
  <si>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</si>
  <si>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</si>
  <si>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</si>
  <si>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</si>
  <si>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</si>
  <si>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</si>
  <si>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</si>
  <si>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</si>
  <si>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</si>
  <si>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</si>
  <si>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</si>
  <si>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</si>
  <si>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</si>
  <si>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</si>
  <si>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</si>
  <si>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</si>
  <si>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</si>
  <si>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</si>
  <si>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</si>
  <si>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</si>
  <si>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</si>
  <si>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</si>
  <si>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</si>
  <si>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</si>
  <si>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</si>
  <si>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</si>
  <si>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</si>
  <si>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</si>
  <si>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</si>
  <si>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</si>
  <si>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</si>
  <si>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</si>
  <si>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</si>
  <si>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</si>
  <si>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</si>
  <si>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</si>
  <si>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</si>
  <si>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</si>
  <si>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</si>
  <si>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</si>
  <si>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</si>
  <si>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</si>
  <si>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</si>
  <si>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</si>
  <si>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</si>
  <si>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</si>
  <si>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</si>
  <si>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</si>
  <si>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</si>
  <si>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</si>
  <si>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</si>
  <si>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</si>
  <si>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</si>
  <si>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</si>
  <si>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</si>
  <si>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</si>
  <si>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</si>
  <si>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</si>
  <si>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</si>
  <si>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</si>
  <si>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</si>
  <si>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</si>
  <si>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</si>
  <si>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</si>
  <si>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</si>
  <si>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</si>
  <si>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</si>
  <si>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</si>
  <si>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</si>
  <si>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</si>
  <si>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</si>
  <si>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</si>
  <si>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</si>
  <si>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</si>
  <si>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</si>
  <si>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</si>
  <si>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</si>
  <si>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</si>
  <si>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</si>
  <si>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</si>
  <si>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</si>
  <si>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</si>
  <si>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</si>
  <si>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</si>
  <si>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</si>
  <si>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</si>
  <si>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</si>
  <si>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</si>
  <si>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</si>
  <si>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</si>
  <si>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</si>
  <si>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</si>
  <si>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</si>
  <si>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</si>
  <si>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</si>
  <si>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</si>
  <si>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</si>
  <si>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</si>
  <si>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</si>
  <si>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</si>
  <si>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</si>
  <si>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</si>
  <si>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</si>
  <si>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</si>
  <si>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</si>
  <si>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</si>
  <si>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</si>
  <si>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</si>
  <si>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</si>
  <si>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</si>
  <si>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</si>
  <si>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</si>
  <si>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</si>
  <si>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</si>
  <si>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</si>
  <si>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</si>
  <si>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</si>
  <si>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</si>
  <si>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</si>
  <si>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</si>
  <si>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</si>
  <si>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</si>
  <si>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</si>
  <si>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</si>
  <si>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</si>
  <si>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</si>
  <si>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</si>
  <si>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</si>
  <si>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</si>
  <si>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</si>
  <si>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</si>
  <si>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</si>
  <si>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</si>
  <si>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</si>
  <si>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</si>
  <si>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</si>
  <si>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</si>
  <si>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</si>
  <si>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</si>
  <si>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</si>
  <si>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</si>
  <si>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</si>
  <si>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</si>
  <si>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</si>
  <si>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</si>
  <si>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</si>
  <si>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</si>
  <si>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</si>
  <si>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</si>
  <si>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</si>
  <si>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</si>
  <si>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</si>
  <si>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</si>
  <si>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</si>
  <si>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</si>
  <si>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</si>
  <si>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</si>
  <si>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</si>
  <si>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</si>
  <si>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</si>
  <si>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</si>
  <si>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</si>
  <si>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</si>
  <si>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</si>
  <si>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</si>
  <si>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</si>
  <si>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</si>
  <si>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</si>
  <si>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</si>
  <si>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</si>
  <si>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</si>
  <si>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</si>
  <si>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</si>
  <si>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</si>
  <si>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</si>
  <si>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</si>
  <si>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</si>
  <si>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</si>
  <si>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</si>
  <si>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</si>
  <si>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</si>
  <si>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</si>
  <si>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</si>
  <si>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</si>
  <si>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</si>
  <si>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</si>
  <si>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</si>
  <si>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</si>
  <si>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</si>
  <si>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</si>
  <si>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</si>
  <si>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</si>
  <si>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</si>
  <si>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</si>
  <si>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</si>
  <si>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</si>
  <si>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</si>
  <si>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</si>
  <si>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</si>
  <si>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</si>
  <si>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</si>
  <si>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</si>
  <si>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</si>
  <si>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</si>
  <si>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</si>
  <si>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</si>
  <si>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</si>
  <si>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</si>
  <si>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</si>
  <si>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</si>
  <si>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</si>
  <si>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</si>
  <si>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</si>
  <si>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</si>
  <si>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</si>
  <si>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</si>
  <si>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</si>
  <si>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</si>
  <si>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</si>
  <si>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</si>
  <si>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</si>
  <si>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</si>
  <si>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</si>
  <si>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</si>
  <si>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</si>
  <si>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</si>
  <si>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</si>
  <si>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</si>
  <si>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</si>
  <si>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</si>
  <si>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</si>
  <si>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</si>
  <si>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</si>
  <si>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</si>
  <si>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</si>
  <si>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</si>
  <si>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</si>
  <si>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</si>
  <si>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</si>
  <si>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</si>
  <si>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</si>
  <si>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</si>
  <si>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</si>
  <si>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</si>
  <si>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</si>
  <si>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</si>
  <si>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</si>
  <si>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</si>
  <si>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</si>
  <si>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</si>
  <si>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</si>
  <si>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</si>
  <si>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</si>
  <si>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</si>
  <si>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</si>
  <si>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</si>
  <si>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</si>
  <si>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</si>
  <si>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</si>
  <si>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</si>
  <si>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</si>
  <si>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</si>
  <si>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</si>
  <si>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</si>
  <si>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</si>
  <si>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</si>
  <si>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</si>
  <si>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</si>
  <si>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</si>
  <si>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</si>
  <si>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</si>
  <si>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</si>
  <si>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</si>
  <si>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</si>
  <si>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</si>
  <si>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</si>
  <si>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</si>
  <si>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</si>
  <si>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</si>
  <si>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</si>
  <si>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</si>
  <si>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</si>
  <si>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</si>
  <si>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</si>
  <si>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</si>
  <si>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</si>
  <si>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</si>
  <si>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</si>
  <si>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</si>
  <si>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</si>
  <si>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</si>
  <si>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</si>
  <si>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</si>
  <si>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</si>
  <si>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</si>
  <si>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</si>
  <si>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</si>
  <si>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</si>
  <si>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</si>
  <si>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</si>
  <si>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</si>
  <si>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</si>
  <si>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</si>
  <si>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</si>
  <si>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</si>
  <si>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</si>
  <si>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</si>
  <si>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</si>
  <si>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</si>
  <si>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</si>
  <si>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</si>
  <si>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</si>
  <si>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</si>
  <si>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</si>
  <si>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</si>
  <si>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</si>
  <si>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</si>
  <si>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</si>
  <si>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</si>
  <si>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</si>
  <si>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</si>
  <si>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</si>
  <si>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</si>
  <si>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</si>
  <si>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</si>
  <si>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</si>
  <si>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</si>
  <si>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</si>
  <si>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</si>
  <si>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Georgia Institute of Technology</t>
  </si>
  <si>
    <t>Earth and Atmospheric Science</t>
  </si>
  <si>
    <t>311 Ferst Drive</t>
  </si>
  <si>
    <t>Atlanta</t>
  </si>
  <si>
    <t>GA</t>
  </si>
  <si>
    <t>USA</t>
  </si>
  <si>
    <t>Taillefert</t>
  </si>
  <si>
    <t>Martial</t>
  </si>
  <si>
    <t>martial.taillefert@eas.gatech.edu</t>
  </si>
  <si>
    <t>5/31/2012</t>
  </si>
  <si>
    <t>4-1</t>
  </si>
  <si>
    <t>404-276-0122</t>
  </si>
  <si>
    <t>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</si>
</sst>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0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athleen" refreshedDate="41060.708413773151" createdVersion="3" refreshedVersion="4" minRefreshableVersion="3" recordCount="185">
  <cacheSource type="worksheet">
    <worksheetSource name="Table5"/>
  </cacheSource>
  <cacheFields count="10">
    <cacheField name="Sample Number" numFmtId="0">
      <sharedItems containsString="0" containsBlank="1" containsNumber="1" containsInteger="1" minValue="1" maxValue="10"/>
    </cacheField>
    <cacheField name="Nuclide" numFmtId="0">
      <sharedItems containsBlank="1" count="23">
        <s v="U-238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1.4875000000000001E-3" maxValue="1.4875000000000001E-3"/>
    </cacheField>
    <cacheField name="Activity (Bq)" numFmtId="11">
      <sharedItems containsMixedTypes="1" containsNumber="1" minValue="18.492600000000003" maxValue="18.492600000000003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String="0" containsBlank="1" containsNumber="1" containsInteger="1" minValue="1" maxValue="1"/>
    </cacheField>
    <cacheField name="Activity (Ci)" numFmtId="11">
      <sharedItems containsMixedTypes="1" containsNumber="1" minValue="4.9980000000000007E-10" maxValue="4.9980000000000007E-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n v="1"/>
    <x v="0"/>
    <n v="1.4875000000000001E-3"/>
    <n v="18.492600000000003"/>
    <s v="Slurry/Paste"/>
    <s v="Compound"/>
    <n v="30"/>
    <s v="Holder"/>
    <n v="1"/>
    <n v="4.9980000000000007E-10"/>
  </r>
  <r>
    <n v="2"/>
    <x v="0"/>
    <n v="1.4875000000000001E-3"/>
    <n v="18.492600000000003"/>
    <s v="Slurry/Paste"/>
    <s v="Compound"/>
    <n v="30"/>
    <m/>
    <n v="1"/>
    <n v="4.9980000000000007E-10"/>
  </r>
  <r>
    <n v="3"/>
    <x v="0"/>
    <n v="1.4875000000000001E-3"/>
    <n v="18.492600000000003"/>
    <s v="Slurry/Paste"/>
    <s v="Compound"/>
    <n v="30"/>
    <m/>
    <n v="1"/>
    <n v="4.9980000000000007E-10"/>
  </r>
  <r>
    <n v="4"/>
    <x v="0"/>
    <n v="1.4875000000000001E-3"/>
    <n v="18.492600000000003"/>
    <s v="Slurry/Paste"/>
    <s v="Compound"/>
    <n v="30"/>
    <m/>
    <n v="1"/>
    <n v="4.9980000000000007E-10"/>
  </r>
  <r>
    <n v="5"/>
    <x v="0"/>
    <n v="1.4875000000000001E-3"/>
    <n v="18.492600000000003"/>
    <s v="Slurry/Paste"/>
    <s v="Compound"/>
    <n v="30"/>
    <m/>
    <n v="1"/>
    <n v="4.9980000000000007E-10"/>
  </r>
  <r>
    <n v="6"/>
    <x v="0"/>
    <n v="1.4875000000000001E-3"/>
    <n v="18.492600000000003"/>
    <s v="Slurry/Paste"/>
    <s v="Compound"/>
    <n v="30"/>
    <m/>
    <n v="1"/>
    <n v="4.9980000000000007E-10"/>
  </r>
  <r>
    <n v="7"/>
    <x v="0"/>
    <m/>
    <s v=""/>
    <s v="Slurry/Paste"/>
    <s v="Compound"/>
    <n v="30"/>
    <m/>
    <m/>
    <s v=""/>
  </r>
  <r>
    <n v="8"/>
    <x v="0"/>
    <m/>
    <s v=""/>
    <s v="Slurry/Paste"/>
    <s v="Compound"/>
    <n v="30"/>
    <m/>
    <m/>
    <s v=""/>
  </r>
  <r>
    <n v="9"/>
    <x v="0"/>
    <m/>
    <s v=""/>
    <s v="Slurry/Paste"/>
    <s v="Compound"/>
    <n v="30"/>
    <m/>
    <m/>
    <s v=""/>
  </r>
  <r>
    <n v="10"/>
    <x v="0"/>
    <m/>
    <s v=""/>
    <s v="Slurry/Paste"/>
    <s v="Compound"/>
    <n v="30"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2"/>
        <item m="1" x="14"/>
        <item m="1" x="7"/>
        <item m="1" x="18"/>
        <item m="1" x="21"/>
        <item m="1" x="8"/>
        <item m="1" x="10"/>
        <item m="1" x="11"/>
        <item m="1" x="6"/>
        <item m="1" x="12"/>
        <item m="1" x="13"/>
        <item m="1" x="3"/>
        <item x="0"/>
        <item x="1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8" activePane="bottomLeft" state="frozenSplit"/>
      <selection activeCell="C5" sqref="C5"/>
      <selection pane="bottomLeft" activeCell="F6" sqref="F6:G13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6" t="s">
        <v>8</v>
      </c>
      <c r="B2" s="11" t="s">
        <v>886</v>
      </c>
    </row>
    <row r="3" spans="1:3" x14ac:dyDescent="0.25">
      <c r="A3" s="16" t="s">
        <v>9</v>
      </c>
      <c r="B3" s="11" t="s">
        <v>887</v>
      </c>
    </row>
    <row r="4" spans="1:3" x14ac:dyDescent="0.25">
      <c r="A4" s="16" t="s">
        <v>12</v>
      </c>
      <c r="B4" s="11" t="s">
        <v>880</v>
      </c>
    </row>
    <row r="5" spans="1:3" x14ac:dyDescent="0.25">
      <c r="A5" s="16" t="s">
        <v>10</v>
      </c>
      <c r="B5" s="11" t="s">
        <v>881</v>
      </c>
      <c r="C5" s="9" t="s">
        <v>875</v>
      </c>
    </row>
    <row r="6" spans="1:3" x14ac:dyDescent="0.25">
      <c r="A6" s="16" t="s">
        <v>11</v>
      </c>
      <c r="B6" s="11" t="s">
        <v>882</v>
      </c>
    </row>
    <row r="7" spans="1:3" x14ac:dyDescent="0.25">
      <c r="A7" s="16" t="s">
        <v>879</v>
      </c>
      <c r="B7" s="11" t="s">
        <v>888</v>
      </c>
    </row>
    <row r="8" spans="1:3" x14ac:dyDescent="0.25">
      <c r="A8" s="16" t="s">
        <v>13</v>
      </c>
      <c r="B8" s="11" t="s">
        <v>883</v>
      </c>
    </row>
    <row r="9" spans="1:3" x14ac:dyDescent="0.25">
      <c r="A9" s="16" t="s">
        <v>14</v>
      </c>
      <c r="B9" s="11" t="s">
        <v>884</v>
      </c>
    </row>
    <row r="10" spans="1:3" x14ac:dyDescent="0.25">
      <c r="A10" s="16" t="s">
        <v>15</v>
      </c>
      <c r="B10" s="11">
        <v>30332</v>
      </c>
    </row>
    <row r="11" spans="1:3" x14ac:dyDescent="0.25">
      <c r="A11" s="16" t="s">
        <v>809</v>
      </c>
      <c r="B11" s="11" t="s">
        <v>885</v>
      </c>
    </row>
    <row r="12" spans="1:3" x14ac:dyDescent="0.25">
      <c r="A12" s="16" t="s">
        <v>26</v>
      </c>
      <c r="B12" s="21" t="s">
        <v>891</v>
      </c>
    </row>
    <row r="13" spans="1:3" x14ac:dyDescent="0.25">
      <c r="A13" s="16" t="s">
        <v>839</v>
      </c>
      <c r="B13" s="39" t="s">
        <v>892</v>
      </c>
    </row>
    <row r="14" spans="1:3" x14ac:dyDescent="0.25">
      <c r="A14" s="16" t="s">
        <v>16</v>
      </c>
      <c r="B14" s="28" t="s">
        <v>889</v>
      </c>
    </row>
    <row r="15" spans="1:3" x14ac:dyDescent="0.25">
      <c r="A15" s="16" t="s">
        <v>41</v>
      </c>
      <c r="B15" s="39" t="s">
        <v>890</v>
      </c>
      <c r="C15" s="9" t="s">
        <v>854</v>
      </c>
    </row>
    <row r="16" spans="1:3" x14ac:dyDescent="0.25">
      <c r="A16" s="16" t="s">
        <v>40</v>
      </c>
      <c r="B16" s="12">
        <v>41101</v>
      </c>
      <c r="C16" s="9" t="s">
        <v>854</v>
      </c>
    </row>
    <row r="17" spans="1:34" x14ac:dyDescent="0.25">
      <c r="A17" s="16" t="s">
        <v>811</v>
      </c>
      <c r="B17" s="39">
        <v>41103</v>
      </c>
      <c r="C17" s="9" t="s">
        <v>853</v>
      </c>
    </row>
    <row r="18" spans="1:34" x14ac:dyDescent="0.25">
      <c r="A18" s="16" t="s">
        <v>42</v>
      </c>
      <c r="B18" s="11"/>
      <c r="C18" s="9" t="s">
        <v>43</v>
      </c>
    </row>
    <row r="19" spans="1:34" x14ac:dyDescent="0.25">
      <c r="A19" s="16" t="s">
        <v>807</v>
      </c>
      <c r="B19" s="11">
        <v>1</v>
      </c>
      <c r="C19" s="9" t="s">
        <v>43</v>
      </c>
    </row>
    <row r="20" spans="1:34" x14ac:dyDescent="0.25">
      <c r="A20" s="16" t="s">
        <v>808</v>
      </c>
      <c r="B20" s="38">
        <v>22</v>
      </c>
    </row>
    <row r="21" spans="1:34" x14ac:dyDescent="0.25">
      <c r="A21" s="13" t="s">
        <v>44</v>
      </c>
    </row>
    <row r="22" spans="1:34" x14ac:dyDescent="0.25">
      <c r="B22" s="19"/>
      <c r="C22" s="20"/>
      <c r="D22" s="20"/>
    </row>
    <row r="23" spans="1:34" ht="24.75" customHeight="1" x14ac:dyDescent="0.25">
      <c r="A23" s="14" t="s">
        <v>0</v>
      </c>
      <c r="B23" s="14" t="s">
        <v>1</v>
      </c>
      <c r="C23" s="14" t="s">
        <v>3</v>
      </c>
      <c r="D23" s="14" t="s">
        <v>2</v>
      </c>
      <c r="E23" s="15" t="s">
        <v>4</v>
      </c>
      <c r="F23" s="15" t="s">
        <v>5</v>
      </c>
      <c r="G23" s="15" t="s">
        <v>6</v>
      </c>
      <c r="H23" s="15" t="s">
        <v>7</v>
      </c>
      <c r="I23" s="5" t="s">
        <v>838</v>
      </c>
      <c r="J23" s="15" t="s">
        <v>847</v>
      </c>
      <c r="AD23" s="16" t="s">
        <v>812</v>
      </c>
      <c r="AE23" s="16" t="s">
        <v>813</v>
      </c>
      <c r="AF23" s="16" t="s">
        <v>814</v>
      </c>
      <c r="AG23" s="16" t="s">
        <v>825</v>
      </c>
      <c r="AH23" s="16" t="s">
        <v>851</v>
      </c>
    </row>
    <row r="24" spans="1:34" x14ac:dyDescent="0.25">
      <c r="A24" s="9">
        <v>1</v>
      </c>
      <c r="B24" s="9" t="s">
        <v>35</v>
      </c>
      <c r="C24" s="17">
        <v>1.4875000000000001E-3</v>
      </c>
      <c r="D24" s="30">
        <f>IF(Table5[[#This Row],[Mass (g)]]="","",Table5[[#This Row],[Mass (g)]]*VLOOKUP(Table5[[#This Row],[Nuclide]],Doedata,4)*37000000000)</f>
        <v>18.492600000000003</v>
      </c>
      <c r="E24" s="10" t="s">
        <v>820</v>
      </c>
      <c r="F24" s="10" t="s">
        <v>823</v>
      </c>
      <c r="G24" s="10">
        <v>30</v>
      </c>
      <c r="H24" s="10" t="s">
        <v>825</v>
      </c>
      <c r="I24" s="10">
        <v>1</v>
      </c>
      <c r="J24" s="25">
        <f>IF(Table5[[#This Row],[Activity (Bq)]]="","",Table5[[#This Row],[Activity (Bq)]]/37000000000)</f>
        <v>4.9980000000000007E-10</v>
      </c>
      <c r="AD24" s="29" t="s">
        <v>54</v>
      </c>
      <c r="AE24" s="16" t="s">
        <v>30</v>
      </c>
      <c r="AF24" s="16" t="s">
        <v>822</v>
      </c>
      <c r="AG24" s="16" t="s">
        <v>826</v>
      </c>
      <c r="AH24" s="16">
        <v>30</v>
      </c>
    </row>
    <row r="25" spans="1:34" x14ac:dyDescent="0.25">
      <c r="A25" s="9">
        <v>2</v>
      </c>
      <c r="B25" s="9" t="s">
        <v>35</v>
      </c>
      <c r="C25" s="17">
        <v>1.4875000000000001E-3</v>
      </c>
      <c r="D25" s="30">
        <f>IF(Table5[[#This Row],[Mass (g)]]="","",Table5[[#This Row],[Mass (g)]]*VLOOKUP(Table5[[#This Row],[Nuclide]],Doedata,4)*37000000000)</f>
        <v>18.492600000000003</v>
      </c>
      <c r="E25" s="10" t="s">
        <v>820</v>
      </c>
      <c r="F25" s="10" t="s">
        <v>823</v>
      </c>
      <c r="G25" s="10">
        <v>30</v>
      </c>
      <c r="H25" s="10" t="s">
        <v>825</v>
      </c>
      <c r="I25" s="10">
        <v>1</v>
      </c>
      <c r="J25" s="25">
        <f>IF(Table5[[#This Row],[Activity (Bq)]]="","",Table5[[#This Row],[Activity (Bq)]]/37000000000)</f>
        <v>4.9980000000000007E-10</v>
      </c>
      <c r="AD25" s="29" t="s">
        <v>56</v>
      </c>
      <c r="AE25" s="16" t="s">
        <v>815</v>
      </c>
      <c r="AF25" s="16" t="s">
        <v>823</v>
      </c>
      <c r="AG25" s="16" t="s">
        <v>32</v>
      </c>
      <c r="AH25" s="16">
        <v>7</v>
      </c>
    </row>
    <row r="26" spans="1:34" x14ac:dyDescent="0.25">
      <c r="A26" s="9">
        <v>3</v>
      </c>
      <c r="B26" s="9" t="s">
        <v>35</v>
      </c>
      <c r="C26" s="17">
        <v>1.4875000000000001E-3</v>
      </c>
      <c r="D26" s="30">
        <f>IF(Table5[[#This Row],[Mass (g)]]="","",Table5[[#This Row],[Mass (g)]]*VLOOKUP(Table5[[#This Row],[Nuclide]],Doedata,4)*37000000000)</f>
        <v>18.492600000000003</v>
      </c>
      <c r="E26" s="10" t="s">
        <v>820</v>
      </c>
      <c r="F26" s="10" t="s">
        <v>823</v>
      </c>
      <c r="G26" s="10">
        <v>30</v>
      </c>
      <c r="H26" s="10" t="s">
        <v>825</v>
      </c>
      <c r="I26" s="10">
        <v>1</v>
      </c>
      <c r="J26" s="25">
        <f>IF(Table5[[#This Row],[Activity (Bq)]]="","",Table5[[#This Row],[Activity (Bq)]]/37000000000)</f>
        <v>4.9980000000000007E-10</v>
      </c>
      <c r="AD26" s="29" t="s">
        <v>57</v>
      </c>
      <c r="AE26" s="16" t="s">
        <v>816</v>
      </c>
      <c r="AF26" s="16" t="s">
        <v>824</v>
      </c>
      <c r="AG26" s="16" t="s">
        <v>37</v>
      </c>
      <c r="AH26" s="16">
        <v>1</v>
      </c>
    </row>
    <row r="27" spans="1:34" x14ac:dyDescent="0.25">
      <c r="A27" s="9">
        <v>4</v>
      </c>
      <c r="B27" s="9" t="s">
        <v>35</v>
      </c>
      <c r="C27" s="17">
        <v>1.4875000000000001E-3</v>
      </c>
      <c r="D27" s="30">
        <f>IF(Table5[[#This Row],[Mass (g)]]="","",Table5[[#This Row],[Mass (g)]]*VLOOKUP(Table5[[#This Row],[Nuclide]],Doedata,4)*37000000000)</f>
        <v>18.492600000000003</v>
      </c>
      <c r="E27" s="10" t="s">
        <v>820</v>
      </c>
      <c r="F27" s="10" t="s">
        <v>823</v>
      </c>
      <c r="G27" s="10">
        <v>30</v>
      </c>
      <c r="H27" s="10" t="s">
        <v>825</v>
      </c>
      <c r="I27" s="10">
        <v>1</v>
      </c>
      <c r="J27" s="25">
        <f>IF(Table5[[#This Row],[Activity (Bq)]]="","",Table5[[#This Row],[Activity (Bq)]]/37000000000)</f>
        <v>4.9980000000000007E-10</v>
      </c>
      <c r="AD27" s="29" t="s">
        <v>58</v>
      </c>
      <c r="AE27" s="16" t="s">
        <v>817</v>
      </c>
      <c r="AF27" s="16" t="s">
        <v>31</v>
      </c>
      <c r="AG27" s="16" t="s">
        <v>827</v>
      </c>
      <c r="AH27" s="16"/>
    </row>
    <row r="28" spans="1:34" x14ac:dyDescent="0.25">
      <c r="A28" s="9">
        <v>5</v>
      </c>
      <c r="B28" s="9" t="s">
        <v>35</v>
      </c>
      <c r="C28" s="17">
        <v>1.4875000000000001E-3</v>
      </c>
      <c r="D28" s="30">
        <f>IF(Table5[[#This Row],[Mass (g)]]="","",Table5[[#This Row],[Mass (g)]]*VLOOKUP(Table5[[#This Row],[Nuclide]],Doedata,4)*37000000000)</f>
        <v>18.492600000000003</v>
      </c>
      <c r="E28" s="10" t="s">
        <v>820</v>
      </c>
      <c r="F28" s="10" t="s">
        <v>823</v>
      </c>
      <c r="G28" s="10">
        <v>30</v>
      </c>
      <c r="H28" s="10" t="s">
        <v>825</v>
      </c>
      <c r="I28" s="10">
        <v>1</v>
      </c>
      <c r="J28" s="25">
        <f>IF(Table5[[#This Row],[Activity (Bq)]]="","",Table5[[#This Row],[Activity (Bq)]]/37000000000)</f>
        <v>4.9980000000000007E-10</v>
      </c>
      <c r="AD28" s="29" t="s">
        <v>59</v>
      </c>
      <c r="AE28" s="16" t="s">
        <v>818</v>
      </c>
      <c r="AF28" s="16" t="s">
        <v>821</v>
      </c>
      <c r="AG28" s="16" t="s">
        <v>855</v>
      </c>
      <c r="AH28" s="16"/>
    </row>
    <row r="29" spans="1:34" x14ac:dyDescent="0.25">
      <c r="A29" s="9">
        <v>6</v>
      </c>
      <c r="B29" s="9" t="s">
        <v>35</v>
      </c>
      <c r="C29" s="17">
        <v>1.4875000000000001E-3</v>
      </c>
      <c r="D29" s="30">
        <f>IF(Table5[[#This Row],[Mass (g)]]="","",Table5[[#This Row],[Mass (g)]]*VLOOKUP(Table5[[#This Row],[Nuclide]],Doedata,4)*37000000000)</f>
        <v>18.492600000000003</v>
      </c>
      <c r="E29" s="10" t="s">
        <v>820</v>
      </c>
      <c r="F29" s="10" t="s">
        <v>823</v>
      </c>
      <c r="G29" s="10">
        <v>30</v>
      </c>
      <c r="H29" s="10" t="s">
        <v>825</v>
      </c>
      <c r="I29" s="10">
        <v>1</v>
      </c>
      <c r="J29" s="25">
        <f>IF(Table5[[#This Row],[Activity (Bq)]]="","",Table5[[#This Row],[Activity (Bq)]]/37000000000)</f>
        <v>4.9980000000000007E-10</v>
      </c>
      <c r="AD29" s="29" t="s">
        <v>60</v>
      </c>
      <c r="AE29" s="16" t="s">
        <v>819</v>
      </c>
      <c r="AF29" s="16"/>
      <c r="AG29" s="16" t="s">
        <v>856</v>
      </c>
      <c r="AH29" s="16"/>
    </row>
    <row r="30" spans="1:34" x14ac:dyDescent="0.25">
      <c r="A30" s="9">
        <v>7</v>
      </c>
      <c r="B30" s="9" t="s">
        <v>35</v>
      </c>
      <c r="C30" s="17">
        <v>0.14280000000000001</v>
      </c>
      <c r="D30" s="30">
        <f>IF(Table5[[#This Row],[Mass (g)]]="","",Table5[[#This Row],[Mass (g)]]*VLOOKUP(Table5[[#This Row],[Nuclide]],Doedata,4)*37000000000)</f>
        <v>1775.2896000000001</v>
      </c>
      <c r="E30" s="10" t="s">
        <v>820</v>
      </c>
      <c r="F30" s="10" t="s">
        <v>823</v>
      </c>
      <c r="G30" s="10">
        <v>30</v>
      </c>
      <c r="H30" s="10" t="s">
        <v>825</v>
      </c>
      <c r="I30" s="10">
        <v>1</v>
      </c>
      <c r="J30" s="25">
        <f>IF(Table5[[#This Row],[Activity (Bq)]]="","",Table5[[#This Row],[Activity (Bq)]]/37000000000)</f>
        <v>4.79808E-8</v>
      </c>
      <c r="AD30" s="29" t="s">
        <v>62</v>
      </c>
      <c r="AE30" s="16" t="s">
        <v>820</v>
      </c>
      <c r="AF30" s="16"/>
      <c r="AG30" s="16" t="s">
        <v>850</v>
      </c>
      <c r="AH30" s="16"/>
    </row>
    <row r="31" spans="1:34" x14ac:dyDescent="0.25">
      <c r="A31" s="9">
        <v>8</v>
      </c>
      <c r="B31" s="9" t="s">
        <v>35</v>
      </c>
      <c r="C31" s="17">
        <v>0.14280000000000001</v>
      </c>
      <c r="D31" s="30">
        <f>IF(Table5[[#This Row],[Mass (g)]]="","",Table5[[#This Row],[Mass (g)]]*VLOOKUP(Table5[[#This Row],[Nuclide]],Doedata,4)*37000000000)</f>
        <v>1775.2896000000001</v>
      </c>
      <c r="E31" s="10" t="s">
        <v>820</v>
      </c>
      <c r="F31" s="10" t="s">
        <v>823</v>
      </c>
      <c r="G31" s="10">
        <v>30</v>
      </c>
      <c r="H31" s="10" t="s">
        <v>825</v>
      </c>
      <c r="I31" s="10">
        <v>1</v>
      </c>
      <c r="J31" s="25">
        <f>IF(Table5[[#This Row],[Activity (Bq)]]="","",Table5[[#This Row],[Activity (Bq)]]/37000000000)</f>
        <v>4.79808E-8</v>
      </c>
      <c r="AD31" s="29" t="s">
        <v>63</v>
      </c>
      <c r="AE31" s="16" t="s">
        <v>821</v>
      </c>
      <c r="AF31" s="16"/>
      <c r="AG31" s="16" t="s">
        <v>828</v>
      </c>
      <c r="AH31" s="16"/>
    </row>
    <row r="32" spans="1:34" x14ac:dyDescent="0.25">
      <c r="A32" s="9">
        <v>9</v>
      </c>
      <c r="B32" s="9" t="s">
        <v>35</v>
      </c>
      <c r="C32" s="17">
        <v>0.14280000000000001</v>
      </c>
      <c r="D32" s="30">
        <f>IF(Table5[[#This Row],[Mass (g)]]="","",Table5[[#This Row],[Mass (g)]]*VLOOKUP(Table5[[#This Row],[Nuclide]],Doedata,4)*37000000000)</f>
        <v>1775.2896000000001</v>
      </c>
      <c r="E32" s="10" t="s">
        <v>820</v>
      </c>
      <c r="F32" s="10" t="s">
        <v>823</v>
      </c>
      <c r="G32" s="10">
        <v>30</v>
      </c>
      <c r="H32" s="10" t="s">
        <v>825</v>
      </c>
      <c r="I32" s="10">
        <v>1</v>
      </c>
      <c r="J32" s="25">
        <f>IF(Table5[[#This Row],[Activity (Bq)]]="","",Table5[[#This Row],[Activity (Bq)]]/37000000000)</f>
        <v>4.79808E-8</v>
      </c>
      <c r="AD32" s="29" t="s">
        <v>64</v>
      </c>
      <c r="AE32" s="16"/>
      <c r="AF32" s="16"/>
      <c r="AG32" s="16" t="s">
        <v>857</v>
      </c>
      <c r="AH32" s="16"/>
    </row>
    <row r="33" spans="1:34" x14ac:dyDescent="0.25">
      <c r="A33" s="9">
        <v>10</v>
      </c>
      <c r="B33" s="9" t="s">
        <v>35</v>
      </c>
      <c r="C33" s="17">
        <v>0.14280000000000001</v>
      </c>
      <c r="D33" s="30">
        <f>IF(Table5[[#This Row],[Mass (g)]]="","",Table5[[#This Row],[Mass (g)]]*VLOOKUP(Table5[[#This Row],[Nuclide]],Doedata,4)*37000000000)</f>
        <v>1775.2896000000001</v>
      </c>
      <c r="E33" s="10" t="s">
        <v>820</v>
      </c>
      <c r="F33" s="10" t="s">
        <v>823</v>
      </c>
      <c r="G33" s="10">
        <v>30</v>
      </c>
      <c r="H33" s="10" t="s">
        <v>825</v>
      </c>
      <c r="I33" s="10">
        <v>1</v>
      </c>
      <c r="J33" s="25">
        <f>IF(Table5[[#This Row],[Activity (Bq)]]="","",Table5[[#This Row],[Activity (Bq)]]/37000000000)</f>
        <v>4.79808E-8</v>
      </c>
      <c r="AD33" s="29" t="s">
        <v>65</v>
      </c>
      <c r="AE33" s="16"/>
      <c r="AF33" s="16"/>
      <c r="AG33" s="16" t="s">
        <v>858</v>
      </c>
      <c r="AH33" s="16"/>
    </row>
    <row r="34" spans="1:34" x14ac:dyDescent="0.25">
      <c r="A34" s="9">
        <v>11</v>
      </c>
      <c r="B34" s="9" t="s">
        <v>35</v>
      </c>
      <c r="C34" s="10">
        <f t="shared" ref="C34:C37" si="0">0.0002*0.01*238</f>
        <v>4.7600000000000008E-4</v>
      </c>
      <c r="D34" s="30">
        <f>IF(Table5[[#This Row],[Mass (g)]]="","",Table5[[#This Row],[Mass (g)]]*VLOOKUP(Table5[[#This Row],[Nuclide]],Doedata,4)*37000000000)</f>
        <v>5.9176320000000002</v>
      </c>
      <c r="E34" s="10" t="s">
        <v>820</v>
      </c>
      <c r="F34" s="10" t="s">
        <v>823</v>
      </c>
      <c r="G34" s="10">
        <v>30</v>
      </c>
      <c r="H34" s="10" t="s">
        <v>825</v>
      </c>
      <c r="I34" s="10">
        <v>1</v>
      </c>
      <c r="J34" s="25">
        <f>IF(Table5[[#This Row],[Activity (Bq)]]="","",Table5[[#This Row],[Activity (Bq)]]/37000000000)</f>
        <v>1.5993600000000001E-10</v>
      </c>
      <c r="AD34" s="29" t="s">
        <v>66</v>
      </c>
      <c r="AE34" s="16"/>
      <c r="AF34" s="16"/>
      <c r="AG34" s="16" t="s">
        <v>859</v>
      </c>
      <c r="AH34" s="16"/>
    </row>
    <row r="35" spans="1:34" x14ac:dyDescent="0.25">
      <c r="A35" s="9">
        <v>12</v>
      </c>
      <c r="B35" s="9" t="s">
        <v>35</v>
      </c>
      <c r="C35" s="10">
        <f t="shared" si="0"/>
        <v>4.7600000000000008E-4</v>
      </c>
      <c r="D35" s="30">
        <f>IF(Table5[[#This Row],[Mass (g)]]="","",Table5[[#This Row],[Mass (g)]]*VLOOKUP(Table5[[#This Row],[Nuclide]],Doedata,4)*37000000000)</f>
        <v>5.9176320000000002</v>
      </c>
      <c r="E35" s="10" t="s">
        <v>820</v>
      </c>
      <c r="F35" s="10" t="s">
        <v>823</v>
      </c>
      <c r="G35" s="10">
        <v>30</v>
      </c>
      <c r="H35" s="10" t="s">
        <v>825</v>
      </c>
      <c r="I35" s="10">
        <v>1</v>
      </c>
      <c r="J35" s="25">
        <f>IF(Table5[[#This Row],[Activity (Bq)]]="","",Table5[[#This Row],[Activity (Bq)]]/37000000000)</f>
        <v>1.5993600000000001E-10</v>
      </c>
      <c r="AD35" s="29" t="s">
        <v>67</v>
      </c>
      <c r="AE35" s="16"/>
      <c r="AF35" s="16"/>
      <c r="AG35" s="16" t="s">
        <v>860</v>
      </c>
      <c r="AH35" s="16"/>
    </row>
    <row r="36" spans="1:34" x14ac:dyDescent="0.25">
      <c r="A36" s="9">
        <v>13</v>
      </c>
      <c r="B36" s="9" t="s">
        <v>35</v>
      </c>
      <c r="C36" s="10">
        <f t="shared" si="0"/>
        <v>4.7600000000000008E-4</v>
      </c>
      <c r="D36" s="30">
        <f>IF(Table5[[#This Row],[Mass (g)]]="","",Table5[[#This Row],[Mass (g)]]*VLOOKUP(Table5[[#This Row],[Nuclide]],Doedata,4)*37000000000)</f>
        <v>5.9176320000000002</v>
      </c>
      <c r="E36" s="10" t="s">
        <v>820</v>
      </c>
      <c r="F36" s="10" t="s">
        <v>823</v>
      </c>
      <c r="G36" s="10">
        <v>30</v>
      </c>
      <c r="H36" s="10" t="s">
        <v>825</v>
      </c>
      <c r="I36" s="10">
        <v>1</v>
      </c>
      <c r="J36" s="25">
        <f>IF(Table5[[#This Row],[Activity (Bq)]]="","",Table5[[#This Row],[Activity (Bq)]]/37000000000)</f>
        <v>1.5993600000000001E-10</v>
      </c>
      <c r="AD36" s="29" t="s">
        <v>68</v>
      </c>
      <c r="AE36" s="16"/>
      <c r="AF36" s="16"/>
      <c r="AG36" s="16" t="s">
        <v>861</v>
      </c>
      <c r="AH36" s="16"/>
    </row>
    <row r="37" spans="1:34" x14ac:dyDescent="0.25">
      <c r="A37" s="9">
        <v>14</v>
      </c>
      <c r="B37" s="9" t="s">
        <v>35</v>
      </c>
      <c r="C37" s="10">
        <f t="shared" si="0"/>
        <v>4.7600000000000008E-4</v>
      </c>
      <c r="D37" s="30">
        <f>IF(Table5[[#This Row],[Mass (g)]]="","",Table5[[#This Row],[Mass (g)]]*VLOOKUP(Table5[[#This Row],[Nuclide]],Doedata,4)*37000000000)</f>
        <v>5.9176320000000002</v>
      </c>
      <c r="E37" s="10" t="s">
        <v>820</v>
      </c>
      <c r="F37" s="10" t="s">
        <v>823</v>
      </c>
      <c r="G37" s="10">
        <v>30</v>
      </c>
      <c r="H37" s="10" t="s">
        <v>825</v>
      </c>
      <c r="I37" s="10">
        <v>1</v>
      </c>
      <c r="J37" s="25">
        <f>IF(Table5[[#This Row],[Activity (Bq)]]="","",Table5[[#This Row],[Activity (Bq)]]/37000000000)</f>
        <v>1.5993600000000001E-10</v>
      </c>
      <c r="AD37" s="29" t="s">
        <v>69</v>
      </c>
      <c r="AE37" s="16"/>
      <c r="AF37" s="16"/>
      <c r="AG37" s="16" t="s">
        <v>862</v>
      </c>
      <c r="AH37" s="16"/>
    </row>
    <row r="38" spans="1:34" x14ac:dyDescent="0.25">
      <c r="A38" s="9">
        <v>15</v>
      </c>
      <c r="B38" s="9" t="s">
        <v>35</v>
      </c>
      <c r="C38" s="17">
        <v>1.7849999999999999E-3</v>
      </c>
      <c r="D38" s="30">
        <f>IF(Table5[[#This Row],[Mass (g)]]="","",Table5[[#This Row],[Mass (g)]]*VLOOKUP(Table5[[#This Row],[Nuclide]],Doedata,4)*37000000000)</f>
        <v>22.191120000000002</v>
      </c>
      <c r="E38" s="10" t="s">
        <v>820</v>
      </c>
      <c r="F38" s="10" t="s">
        <v>823</v>
      </c>
      <c r="G38" s="10">
        <v>30</v>
      </c>
      <c r="H38" s="10" t="s">
        <v>825</v>
      </c>
      <c r="I38" s="10">
        <v>1</v>
      </c>
      <c r="J38" s="25">
        <f>IF(Table5[[#This Row],[Activity (Bq)]]="","",Table5[[#This Row],[Activity (Bq)]]/37000000000)</f>
        <v>5.9976000000000001E-10</v>
      </c>
      <c r="AD38" s="29" t="s">
        <v>70</v>
      </c>
      <c r="AE38" s="16"/>
      <c r="AF38" s="16"/>
      <c r="AG38" s="16" t="s">
        <v>863</v>
      </c>
      <c r="AH38" s="16"/>
    </row>
    <row r="39" spans="1:34" x14ac:dyDescent="0.25">
      <c r="A39" s="9">
        <v>16</v>
      </c>
      <c r="B39" s="9" t="s">
        <v>35</v>
      </c>
      <c r="C39" s="17">
        <v>1.7849999999999999E-3</v>
      </c>
      <c r="D39" s="30">
        <f>IF(Table5[[#This Row],[Mass (g)]]="","",Table5[[#This Row],[Mass (g)]]*VLOOKUP(Table5[[#This Row],[Nuclide]],Doedata,4)*37000000000)</f>
        <v>22.191120000000002</v>
      </c>
      <c r="E39" s="10" t="s">
        <v>820</v>
      </c>
      <c r="F39" s="10" t="s">
        <v>823</v>
      </c>
      <c r="G39" s="10">
        <v>30</v>
      </c>
      <c r="H39" s="10" t="s">
        <v>825</v>
      </c>
      <c r="I39" s="10">
        <v>1</v>
      </c>
      <c r="J39" s="25">
        <f>IF(Table5[[#This Row],[Activity (Bq)]]="","",Table5[[#This Row],[Activity (Bq)]]/37000000000)</f>
        <v>5.9976000000000001E-10</v>
      </c>
      <c r="AD39" s="29" t="s">
        <v>71</v>
      </c>
      <c r="AE39" s="16"/>
      <c r="AF39" s="16"/>
      <c r="AG39" s="16" t="s">
        <v>829</v>
      </c>
      <c r="AH39" s="16"/>
    </row>
    <row r="40" spans="1:34" x14ac:dyDescent="0.25">
      <c r="A40" s="9">
        <v>17</v>
      </c>
      <c r="B40" s="9" t="s">
        <v>35</v>
      </c>
      <c r="C40" s="17">
        <v>1.7849999999999999E-3</v>
      </c>
      <c r="D40" s="30">
        <f>IF(Table5[[#This Row],[Mass (g)]]="","",Table5[[#This Row],[Mass (g)]]*VLOOKUP(Table5[[#This Row],[Nuclide]],Doedata,4)*37000000000)</f>
        <v>22.191120000000002</v>
      </c>
      <c r="E40" s="10" t="s">
        <v>820</v>
      </c>
      <c r="F40" s="10" t="s">
        <v>823</v>
      </c>
      <c r="G40" s="10">
        <v>30</v>
      </c>
      <c r="H40" s="10" t="s">
        <v>825</v>
      </c>
      <c r="I40" s="10">
        <v>1</v>
      </c>
      <c r="J40" s="25">
        <f>IF(Table5[[#This Row],[Activity (Bq)]]="","",Table5[[#This Row],[Activity (Bq)]]/37000000000)</f>
        <v>5.9976000000000001E-10</v>
      </c>
      <c r="AD40" s="29" t="s">
        <v>72</v>
      </c>
      <c r="AE40" s="16"/>
      <c r="AF40" s="16"/>
      <c r="AG40" s="16" t="s">
        <v>830</v>
      </c>
      <c r="AH40" s="16"/>
    </row>
    <row r="41" spans="1:34" x14ac:dyDescent="0.25">
      <c r="A41" s="9">
        <v>18</v>
      </c>
      <c r="B41" s="9" t="s">
        <v>35</v>
      </c>
      <c r="C41" s="17">
        <v>1.7849999999999999E-3</v>
      </c>
      <c r="D41" s="30">
        <f>IF(Table5[[#This Row],[Mass (g)]]="","",Table5[[#This Row],[Mass (g)]]*VLOOKUP(Table5[[#This Row],[Nuclide]],Doedata,4)*37000000000)</f>
        <v>22.191120000000002</v>
      </c>
      <c r="E41" s="10" t="s">
        <v>820</v>
      </c>
      <c r="F41" s="10" t="s">
        <v>823</v>
      </c>
      <c r="G41" s="10">
        <v>30</v>
      </c>
      <c r="H41" s="10" t="s">
        <v>825</v>
      </c>
      <c r="I41" s="10">
        <v>1</v>
      </c>
      <c r="J41" s="25">
        <f>IF(Table5[[#This Row],[Activity (Bq)]]="","",Table5[[#This Row],[Activity (Bq)]]/37000000000)</f>
        <v>5.9976000000000001E-10</v>
      </c>
      <c r="AD41" s="29" t="s">
        <v>51</v>
      </c>
      <c r="AE41" s="16"/>
      <c r="AF41" s="16"/>
      <c r="AG41" s="16" t="s">
        <v>831</v>
      </c>
      <c r="AH41" s="16"/>
    </row>
    <row r="42" spans="1:34" x14ac:dyDescent="0.25">
      <c r="A42" s="9">
        <v>19</v>
      </c>
      <c r="B42" s="9" t="s">
        <v>35</v>
      </c>
      <c r="C42" s="17">
        <v>1.7849999999999999E-3</v>
      </c>
      <c r="D42" s="30">
        <f>IF(Table5[[#This Row],[Mass (g)]]="","",Table5[[#This Row],[Mass (g)]]*VLOOKUP(Table5[[#This Row],[Nuclide]],Doedata,4)*37000000000)</f>
        <v>22.191120000000002</v>
      </c>
      <c r="E42" s="10" t="s">
        <v>820</v>
      </c>
      <c r="F42" s="10" t="s">
        <v>823</v>
      </c>
      <c r="G42" s="10">
        <v>30</v>
      </c>
      <c r="H42" s="10" t="s">
        <v>825</v>
      </c>
      <c r="I42" s="10">
        <v>1</v>
      </c>
      <c r="J42" s="25">
        <f>IF(Table5[[#This Row],[Activity (Bq)]]="","",Table5[[#This Row],[Activity (Bq)]]/37000000000)</f>
        <v>5.9976000000000001E-10</v>
      </c>
      <c r="AD42" s="29" t="s">
        <v>73</v>
      </c>
      <c r="AE42" s="16"/>
      <c r="AF42" s="16"/>
      <c r="AG42" s="16" t="s">
        <v>832</v>
      </c>
      <c r="AH42" s="16"/>
    </row>
    <row r="43" spans="1:34" x14ac:dyDescent="0.25">
      <c r="A43" s="9">
        <v>20</v>
      </c>
      <c r="B43" s="9" t="s">
        <v>35</v>
      </c>
      <c r="C43" s="17">
        <v>1.7849999999999999E-3</v>
      </c>
      <c r="D43" s="30">
        <f>IF(Table5[[#This Row],[Mass (g)]]="","",Table5[[#This Row],[Mass (g)]]*VLOOKUP(Table5[[#This Row],[Nuclide]],Doedata,4)*37000000000)</f>
        <v>22.191120000000002</v>
      </c>
      <c r="E43" s="10" t="s">
        <v>820</v>
      </c>
      <c r="F43" s="10" t="s">
        <v>823</v>
      </c>
      <c r="G43" s="10">
        <v>30</v>
      </c>
      <c r="H43" s="10" t="s">
        <v>825</v>
      </c>
      <c r="I43" s="10">
        <v>1</v>
      </c>
      <c r="J43" s="25">
        <f>IF(Table5[[#This Row],[Activity (Bq)]]="","",Table5[[#This Row],[Activity (Bq)]]/37000000000)</f>
        <v>5.9976000000000001E-10</v>
      </c>
      <c r="AD43" s="29" t="s">
        <v>74</v>
      </c>
      <c r="AE43" s="16"/>
      <c r="AF43" s="16"/>
      <c r="AG43" s="16" t="s">
        <v>833</v>
      </c>
      <c r="AH43" s="16"/>
    </row>
    <row r="44" spans="1:34" x14ac:dyDescent="0.25">
      <c r="A44" s="9">
        <v>21</v>
      </c>
      <c r="B44" s="9" t="s">
        <v>35</v>
      </c>
      <c r="C44" s="17">
        <v>1.7849999999999999E-3</v>
      </c>
      <c r="D44" s="30">
        <f>IF(Table5[[#This Row],[Mass (g)]]="","",Table5[[#This Row],[Mass (g)]]*VLOOKUP(Table5[[#This Row],[Nuclide]],Doedata,4)*37000000000)</f>
        <v>22.191120000000002</v>
      </c>
      <c r="E44" s="10" t="s">
        <v>820</v>
      </c>
      <c r="F44" s="10" t="s">
        <v>823</v>
      </c>
      <c r="G44" s="10">
        <v>30</v>
      </c>
      <c r="H44" s="10" t="s">
        <v>825</v>
      </c>
      <c r="I44" s="10">
        <v>1</v>
      </c>
      <c r="J44" s="25">
        <f>IF(Table5[[#This Row],[Activity (Bq)]]="","",Table5[[#This Row],[Activity (Bq)]]/37000000000)</f>
        <v>5.9976000000000001E-10</v>
      </c>
      <c r="AD44" s="29" t="s">
        <v>75</v>
      </c>
      <c r="AE44" s="16"/>
      <c r="AF44" s="16"/>
      <c r="AG44" s="16" t="s">
        <v>834</v>
      </c>
      <c r="AH44" s="16"/>
    </row>
    <row r="45" spans="1:34" x14ac:dyDescent="0.25">
      <c r="A45" s="9">
        <v>22</v>
      </c>
      <c r="B45" s="9" t="s">
        <v>35</v>
      </c>
      <c r="C45" s="17">
        <v>1.7849999999999999E-3</v>
      </c>
      <c r="D45" s="30">
        <f>IF(Table5[[#This Row],[Mass (g)]]="","",Table5[[#This Row],[Mass (g)]]*VLOOKUP(Table5[[#This Row],[Nuclide]],Doedata,4)*37000000000)</f>
        <v>22.191120000000002</v>
      </c>
      <c r="E45" s="10" t="s">
        <v>820</v>
      </c>
      <c r="F45" s="10" t="s">
        <v>823</v>
      </c>
      <c r="G45" s="10">
        <v>30</v>
      </c>
      <c r="H45" s="10" t="s">
        <v>825</v>
      </c>
      <c r="I45" s="10">
        <v>1</v>
      </c>
      <c r="J45" s="25">
        <f>IF(Table5[[#This Row],[Activity (Bq)]]="","",Table5[[#This Row],[Activity (Bq)]]/37000000000)</f>
        <v>5.9976000000000001E-10</v>
      </c>
      <c r="AD45" s="29" t="s">
        <v>76</v>
      </c>
      <c r="AE45" s="16"/>
      <c r="AF45" s="16"/>
      <c r="AG45" s="16" t="s">
        <v>835</v>
      </c>
      <c r="AH45" s="16"/>
    </row>
    <row r="46" spans="1:34" x14ac:dyDescent="0.25">
      <c r="C46" s="17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6"/>
      <c r="AF46" s="16"/>
      <c r="AG46" s="16" t="s">
        <v>864</v>
      </c>
      <c r="AH46" s="16"/>
    </row>
    <row r="47" spans="1:34" x14ac:dyDescent="0.25">
      <c r="C47" s="17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6"/>
      <c r="AF47" s="16"/>
      <c r="AG47" s="16" t="s">
        <v>865</v>
      </c>
      <c r="AH47" s="16"/>
    </row>
    <row r="48" spans="1:34" x14ac:dyDescent="0.25">
      <c r="C48" s="17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6"/>
      <c r="AF48" s="16"/>
      <c r="AG48" s="16" t="s">
        <v>866</v>
      </c>
      <c r="AH48" s="16"/>
    </row>
    <row r="49" spans="3:34" x14ac:dyDescent="0.25">
      <c r="C49" s="17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6"/>
      <c r="AF49" s="16"/>
      <c r="AG49" s="16" t="s">
        <v>836</v>
      </c>
      <c r="AH49" s="16"/>
    </row>
    <row r="50" spans="3:34" x14ac:dyDescent="0.25">
      <c r="C50" s="17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6"/>
      <c r="AF50" s="16"/>
      <c r="AG50" s="16" t="s">
        <v>867</v>
      </c>
      <c r="AH50" s="16"/>
    </row>
    <row r="51" spans="3:34" x14ac:dyDescent="0.25">
      <c r="C51" s="17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6"/>
      <c r="AF51" s="16"/>
      <c r="AG51" s="16" t="s">
        <v>868</v>
      </c>
      <c r="AH51" s="16"/>
    </row>
    <row r="52" spans="3:34" x14ac:dyDescent="0.25">
      <c r="C52" s="17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6"/>
      <c r="AF52" s="16"/>
      <c r="AG52" s="16" t="s">
        <v>869</v>
      </c>
      <c r="AH52" s="16"/>
    </row>
    <row r="53" spans="3:34" x14ac:dyDescent="0.25">
      <c r="C53" s="17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6"/>
      <c r="AF53" s="16"/>
      <c r="AG53" s="16" t="s">
        <v>852</v>
      </c>
      <c r="AH53" s="16"/>
    </row>
    <row r="54" spans="3:34" x14ac:dyDescent="0.25">
      <c r="C54" s="17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6"/>
      <c r="AF54" s="16"/>
      <c r="AG54" s="16" t="s">
        <v>870</v>
      </c>
      <c r="AH54" s="16"/>
    </row>
    <row r="55" spans="3:34" x14ac:dyDescent="0.25">
      <c r="C55" s="17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6"/>
      <c r="AF55" s="16"/>
      <c r="AG55" s="16" t="s">
        <v>871</v>
      </c>
      <c r="AH55" s="16"/>
    </row>
    <row r="56" spans="3:34" x14ac:dyDescent="0.25">
      <c r="C56" s="17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6"/>
      <c r="AF56" s="16"/>
      <c r="AG56" s="16" t="s">
        <v>872</v>
      </c>
      <c r="AH56" s="16"/>
    </row>
    <row r="57" spans="3:34" x14ac:dyDescent="0.25">
      <c r="C57" s="17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6"/>
      <c r="AF57" s="16"/>
      <c r="AG57" s="16" t="s">
        <v>873</v>
      </c>
      <c r="AH57" s="16"/>
    </row>
    <row r="58" spans="3:34" x14ac:dyDescent="0.25">
      <c r="C58" s="17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6"/>
      <c r="AF58" s="16"/>
      <c r="AG58" s="16" t="s">
        <v>837</v>
      </c>
      <c r="AH58" s="16"/>
    </row>
    <row r="59" spans="3:34" x14ac:dyDescent="0.25">
      <c r="C59" s="17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6"/>
      <c r="AF59" s="16"/>
      <c r="AG59" s="16" t="s">
        <v>874</v>
      </c>
      <c r="AH59" s="16"/>
    </row>
    <row r="60" spans="3:34" x14ac:dyDescent="0.25">
      <c r="C60" s="17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6"/>
      <c r="AF60" s="16"/>
      <c r="AG60" s="16" t="s">
        <v>878</v>
      </c>
      <c r="AH60" s="16"/>
    </row>
    <row r="61" spans="3:34" x14ac:dyDescent="0.25">
      <c r="C61" s="17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6"/>
      <c r="AF61" s="16"/>
      <c r="AG61" s="16"/>
      <c r="AH61" s="16"/>
    </row>
    <row r="62" spans="3:34" x14ac:dyDescent="0.25">
      <c r="C62" s="17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6"/>
      <c r="AF62" s="16"/>
      <c r="AG62" s="16"/>
      <c r="AH62" s="16"/>
    </row>
    <row r="63" spans="3:34" x14ac:dyDescent="0.25">
      <c r="C63" s="17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6"/>
      <c r="AF63" s="16"/>
      <c r="AG63" s="16"/>
      <c r="AH63" s="16"/>
    </row>
    <row r="64" spans="3:34" x14ac:dyDescent="0.25">
      <c r="C64" s="17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6"/>
      <c r="AF64" s="16"/>
      <c r="AG64" s="16"/>
      <c r="AH64" s="16"/>
    </row>
    <row r="65" spans="3:34" x14ac:dyDescent="0.25">
      <c r="C65" s="17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6"/>
      <c r="AF65" s="16"/>
      <c r="AG65" s="16"/>
      <c r="AH65" s="16"/>
    </row>
    <row r="66" spans="3:34" x14ac:dyDescent="0.25">
      <c r="C66" s="17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6"/>
      <c r="AF66" s="16"/>
      <c r="AG66" s="16"/>
      <c r="AH66" s="16"/>
    </row>
    <row r="67" spans="3:34" x14ac:dyDescent="0.25">
      <c r="C67" s="17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6"/>
      <c r="AF67" s="16"/>
      <c r="AG67" s="16"/>
      <c r="AH67" s="16"/>
    </row>
    <row r="68" spans="3:34" x14ac:dyDescent="0.25">
      <c r="C68" s="17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6"/>
      <c r="AF68" s="16"/>
      <c r="AG68" s="16"/>
      <c r="AH68" s="16"/>
    </row>
    <row r="69" spans="3:34" x14ac:dyDescent="0.25">
      <c r="C69" s="17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6"/>
      <c r="AF69" s="16"/>
      <c r="AG69" s="16"/>
      <c r="AH69" s="16"/>
    </row>
    <row r="70" spans="3:34" x14ac:dyDescent="0.25">
      <c r="C70" s="17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6"/>
      <c r="AF70" s="16"/>
      <c r="AG70" s="16"/>
      <c r="AH70" s="16"/>
    </row>
    <row r="71" spans="3:34" x14ac:dyDescent="0.25">
      <c r="C71" s="17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6"/>
      <c r="AF71" s="16"/>
      <c r="AG71" s="16"/>
      <c r="AH71" s="16"/>
    </row>
    <row r="72" spans="3:34" x14ac:dyDescent="0.25">
      <c r="C72" s="17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6"/>
      <c r="AF72" s="16"/>
      <c r="AG72" s="16"/>
      <c r="AH72" s="16"/>
    </row>
    <row r="73" spans="3:34" x14ac:dyDescent="0.25">
      <c r="C73" s="17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6"/>
      <c r="AF73" s="16"/>
      <c r="AG73" s="16"/>
      <c r="AH73" s="16"/>
    </row>
    <row r="74" spans="3:34" x14ac:dyDescent="0.25">
      <c r="C74" s="17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6"/>
      <c r="AF74" s="16"/>
      <c r="AG74" s="16"/>
      <c r="AH74" s="16"/>
    </row>
    <row r="75" spans="3:34" x14ac:dyDescent="0.25">
      <c r="C75" s="17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6"/>
      <c r="AF75" s="16"/>
      <c r="AG75" s="16"/>
      <c r="AH75" s="16"/>
    </row>
    <row r="76" spans="3:34" x14ac:dyDescent="0.25">
      <c r="C76" s="17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6"/>
      <c r="AF76" s="16"/>
      <c r="AG76" s="16"/>
      <c r="AH76" s="16"/>
    </row>
    <row r="77" spans="3:34" x14ac:dyDescent="0.25">
      <c r="C77" s="17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6"/>
      <c r="AF77" s="16"/>
      <c r="AG77" s="16"/>
      <c r="AH77" s="16"/>
    </row>
    <row r="78" spans="3:34" x14ac:dyDescent="0.25">
      <c r="C78" s="17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6"/>
      <c r="AF78" s="16"/>
      <c r="AG78" s="16"/>
      <c r="AH78" s="16"/>
    </row>
    <row r="79" spans="3:34" x14ac:dyDescent="0.25">
      <c r="C79" s="17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6"/>
      <c r="AF79" s="16"/>
      <c r="AG79" s="16"/>
      <c r="AH79" s="16"/>
    </row>
    <row r="80" spans="3:34" x14ac:dyDescent="0.25">
      <c r="C80" s="17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6"/>
      <c r="AF80" s="16"/>
      <c r="AG80" s="16"/>
      <c r="AH80" s="16"/>
    </row>
    <row r="81" spans="3:34" x14ac:dyDescent="0.25">
      <c r="C81" s="17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6"/>
      <c r="AF81" s="16"/>
      <c r="AG81" s="16"/>
      <c r="AH81" s="16"/>
    </row>
    <row r="82" spans="3:34" x14ac:dyDescent="0.25">
      <c r="C82" s="17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6"/>
      <c r="AF82" s="16"/>
      <c r="AG82" s="16"/>
      <c r="AH82" s="16"/>
    </row>
    <row r="83" spans="3:34" x14ac:dyDescent="0.25">
      <c r="C83" s="17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6"/>
      <c r="AF83" s="16"/>
      <c r="AG83" s="16"/>
      <c r="AH83" s="16"/>
    </row>
    <row r="84" spans="3:34" x14ac:dyDescent="0.25">
      <c r="C84" s="17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6"/>
      <c r="AF84" s="16"/>
      <c r="AG84" s="16"/>
      <c r="AH84" s="16"/>
    </row>
    <row r="85" spans="3:34" x14ac:dyDescent="0.25">
      <c r="C85" s="17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6"/>
      <c r="AF85" s="16"/>
      <c r="AG85" s="16"/>
      <c r="AH85" s="16"/>
    </row>
    <row r="86" spans="3:34" x14ac:dyDescent="0.25">
      <c r="C86" s="17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6"/>
      <c r="AF86" s="16"/>
      <c r="AG86" s="16"/>
      <c r="AH86" s="16"/>
    </row>
    <row r="87" spans="3:34" x14ac:dyDescent="0.25">
      <c r="C87" s="17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6"/>
      <c r="AF87" s="16"/>
      <c r="AG87" s="16"/>
      <c r="AH87" s="16"/>
    </row>
    <row r="88" spans="3:34" x14ac:dyDescent="0.25">
      <c r="C88" s="17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6"/>
      <c r="AF88" s="16"/>
      <c r="AG88" s="16"/>
      <c r="AH88" s="16"/>
    </row>
    <row r="89" spans="3:34" x14ac:dyDescent="0.25">
      <c r="C89" s="17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6"/>
      <c r="AF89" s="16"/>
      <c r="AG89" s="16"/>
      <c r="AH89" s="16"/>
    </row>
    <row r="90" spans="3:34" x14ac:dyDescent="0.25">
      <c r="C90" s="17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6"/>
      <c r="AF90" s="16"/>
      <c r="AG90" s="16"/>
      <c r="AH90" s="16"/>
    </row>
    <row r="91" spans="3:34" x14ac:dyDescent="0.25">
      <c r="C91" s="17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6"/>
      <c r="AF91" s="16"/>
      <c r="AG91" s="16"/>
      <c r="AH91" s="16"/>
    </row>
    <row r="92" spans="3:34" x14ac:dyDescent="0.25">
      <c r="C92" s="17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6"/>
      <c r="AF92" s="16"/>
      <c r="AG92" s="16"/>
      <c r="AH92" s="16"/>
    </row>
    <row r="93" spans="3:34" x14ac:dyDescent="0.25">
      <c r="C93" s="17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6"/>
      <c r="AF93" s="16"/>
      <c r="AG93" s="16"/>
      <c r="AH93" s="16"/>
    </row>
    <row r="94" spans="3:34" x14ac:dyDescent="0.25">
      <c r="C94" s="17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6"/>
      <c r="AF94" s="16"/>
      <c r="AG94" s="16"/>
      <c r="AH94" s="16"/>
    </row>
    <row r="95" spans="3:34" x14ac:dyDescent="0.25">
      <c r="C95" s="17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6"/>
      <c r="AF95" s="16"/>
      <c r="AG95" s="16"/>
      <c r="AH95" s="16"/>
    </row>
    <row r="96" spans="3:34" x14ac:dyDescent="0.25">
      <c r="C96" s="17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6"/>
      <c r="AF96" s="16"/>
      <c r="AG96" s="16"/>
      <c r="AH96" s="16"/>
    </row>
    <row r="97" spans="3:34" x14ac:dyDescent="0.25">
      <c r="C97" s="17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6"/>
      <c r="AF97" s="16"/>
      <c r="AG97" s="16"/>
      <c r="AH97" s="16"/>
    </row>
    <row r="98" spans="3:34" x14ac:dyDescent="0.25">
      <c r="C98" s="17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6"/>
      <c r="AF98" s="16"/>
      <c r="AG98" s="16"/>
      <c r="AH98" s="16"/>
    </row>
    <row r="99" spans="3:34" x14ac:dyDescent="0.25">
      <c r="C99" s="17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6"/>
      <c r="AF99" s="16"/>
      <c r="AG99" s="16"/>
      <c r="AH99" s="16"/>
    </row>
    <row r="100" spans="3:34" x14ac:dyDescent="0.25">
      <c r="C100" s="17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6"/>
      <c r="AF100" s="16"/>
      <c r="AG100" s="16"/>
      <c r="AH100" s="16"/>
    </row>
    <row r="101" spans="3:34" x14ac:dyDescent="0.25">
      <c r="C101" s="17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6"/>
      <c r="AF101" s="16"/>
      <c r="AG101" s="16"/>
      <c r="AH101" s="16"/>
    </row>
    <row r="102" spans="3:34" x14ac:dyDescent="0.25">
      <c r="C102" s="17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6"/>
      <c r="AF102" s="16"/>
      <c r="AG102" s="16"/>
      <c r="AH102" s="16"/>
    </row>
    <row r="103" spans="3:34" x14ac:dyDescent="0.25">
      <c r="C103" s="17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6"/>
      <c r="AF103" s="16"/>
      <c r="AG103" s="16"/>
      <c r="AH103" s="16"/>
    </row>
    <row r="104" spans="3:34" x14ac:dyDescent="0.25">
      <c r="C104" s="17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6"/>
      <c r="AF104" s="16"/>
      <c r="AG104" s="16"/>
      <c r="AH104" s="16"/>
    </row>
    <row r="105" spans="3:34" x14ac:dyDescent="0.25">
      <c r="C105" s="17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6"/>
      <c r="AF105" s="16"/>
      <c r="AG105" s="16"/>
      <c r="AH105" s="16"/>
    </row>
    <row r="106" spans="3:34" x14ac:dyDescent="0.25">
      <c r="C106" s="17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6"/>
      <c r="AF106" s="16"/>
      <c r="AG106" s="16"/>
      <c r="AH106" s="16"/>
    </row>
    <row r="107" spans="3:34" x14ac:dyDescent="0.25">
      <c r="C107" s="17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6"/>
      <c r="AF107" s="16"/>
      <c r="AG107" s="16"/>
      <c r="AH107" s="16"/>
    </row>
    <row r="108" spans="3:34" x14ac:dyDescent="0.25">
      <c r="C108" s="17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6"/>
      <c r="AF108" s="16"/>
      <c r="AG108" s="16"/>
      <c r="AH108" s="16"/>
    </row>
    <row r="109" spans="3:34" x14ac:dyDescent="0.25">
      <c r="C109" s="17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6"/>
      <c r="AF109" s="16"/>
      <c r="AG109" s="16"/>
      <c r="AH109" s="16"/>
    </row>
    <row r="110" spans="3:34" x14ac:dyDescent="0.25">
      <c r="C110" s="17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6"/>
      <c r="AF110" s="16"/>
      <c r="AG110" s="16"/>
      <c r="AH110" s="16"/>
    </row>
    <row r="111" spans="3:34" x14ac:dyDescent="0.25">
      <c r="C111" s="17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6"/>
      <c r="AF111" s="16"/>
      <c r="AG111" s="16"/>
      <c r="AH111" s="16"/>
    </row>
    <row r="112" spans="3:34" x14ac:dyDescent="0.25">
      <c r="C112" s="17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6"/>
      <c r="AF112" s="16"/>
      <c r="AG112" s="16"/>
      <c r="AH112" s="16"/>
    </row>
    <row r="113" spans="3:34" x14ac:dyDescent="0.25">
      <c r="C113" s="17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6"/>
      <c r="AF113" s="16"/>
      <c r="AG113" s="16"/>
      <c r="AH113" s="16"/>
    </row>
    <row r="114" spans="3:34" x14ac:dyDescent="0.25">
      <c r="C114" s="17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6"/>
      <c r="AF114" s="16"/>
      <c r="AG114" s="16"/>
      <c r="AH114" s="16"/>
    </row>
    <row r="115" spans="3:34" x14ac:dyDescent="0.25">
      <c r="C115" s="17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6"/>
      <c r="AF115" s="16"/>
      <c r="AG115" s="16"/>
      <c r="AH115" s="16"/>
    </row>
    <row r="116" spans="3:34" x14ac:dyDescent="0.25">
      <c r="C116" s="17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6"/>
      <c r="AF116" s="16"/>
      <c r="AG116" s="16"/>
      <c r="AH116" s="16"/>
    </row>
    <row r="117" spans="3:34" x14ac:dyDescent="0.25">
      <c r="C117" s="17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6"/>
      <c r="AF117" s="16"/>
      <c r="AG117" s="16"/>
      <c r="AH117" s="16"/>
    </row>
    <row r="118" spans="3:34" x14ac:dyDescent="0.25">
      <c r="C118" s="17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6"/>
      <c r="AF118" s="16"/>
      <c r="AG118" s="16"/>
      <c r="AH118" s="16"/>
    </row>
    <row r="119" spans="3:34" x14ac:dyDescent="0.25">
      <c r="C119" s="17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6"/>
      <c r="AF119" s="16"/>
      <c r="AG119" s="16"/>
      <c r="AH119" s="16"/>
    </row>
    <row r="120" spans="3:34" x14ac:dyDescent="0.25">
      <c r="C120" s="17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6"/>
      <c r="AF120" s="16"/>
      <c r="AG120" s="16"/>
      <c r="AH120" s="16"/>
    </row>
    <row r="121" spans="3:34" x14ac:dyDescent="0.25">
      <c r="C121" s="17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6"/>
      <c r="AF121" s="16"/>
      <c r="AG121" s="16"/>
      <c r="AH121" s="16"/>
    </row>
    <row r="122" spans="3:34" x14ac:dyDescent="0.25">
      <c r="C122" s="17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6"/>
      <c r="AF122" s="16"/>
      <c r="AG122" s="16"/>
      <c r="AH122" s="16"/>
    </row>
    <row r="123" spans="3:34" x14ac:dyDescent="0.25">
      <c r="C123" s="17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6"/>
      <c r="AF123" s="16"/>
      <c r="AG123" s="16"/>
      <c r="AH123" s="16"/>
    </row>
    <row r="124" spans="3:34" x14ac:dyDescent="0.25">
      <c r="C124" s="17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6"/>
      <c r="AF124" s="16"/>
      <c r="AG124" s="16"/>
      <c r="AH124" s="16"/>
    </row>
    <row r="125" spans="3:34" x14ac:dyDescent="0.25">
      <c r="C125" s="17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6"/>
      <c r="AF125" s="16"/>
      <c r="AG125" s="16"/>
      <c r="AH125" s="16"/>
    </row>
    <row r="126" spans="3:34" x14ac:dyDescent="0.25">
      <c r="C126" s="17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6"/>
      <c r="AF126" s="16"/>
      <c r="AG126" s="16"/>
      <c r="AH126" s="16"/>
    </row>
    <row r="127" spans="3:34" x14ac:dyDescent="0.25">
      <c r="C127" s="17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6"/>
      <c r="AF127" s="16"/>
      <c r="AG127" s="16"/>
      <c r="AH127" s="16"/>
    </row>
    <row r="128" spans="3:34" x14ac:dyDescent="0.25">
      <c r="C128" s="17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6"/>
      <c r="AF128" s="16"/>
      <c r="AG128" s="16"/>
      <c r="AH128" s="16"/>
    </row>
    <row r="129" spans="3:34" x14ac:dyDescent="0.25">
      <c r="C129" s="17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6"/>
      <c r="AF129" s="16"/>
      <c r="AG129" s="16"/>
      <c r="AH129" s="16"/>
    </row>
    <row r="130" spans="3:34" x14ac:dyDescent="0.25">
      <c r="C130" s="17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6"/>
      <c r="AF130" s="16"/>
      <c r="AG130" s="16"/>
      <c r="AH130" s="16"/>
    </row>
    <row r="131" spans="3:34" x14ac:dyDescent="0.25">
      <c r="C131" s="17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6"/>
      <c r="AF131" s="16"/>
      <c r="AG131" s="16"/>
      <c r="AH131" s="16"/>
    </row>
    <row r="132" spans="3:34" x14ac:dyDescent="0.25">
      <c r="C132" s="17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6"/>
      <c r="AF132" s="16"/>
      <c r="AG132" s="16"/>
      <c r="AH132" s="16"/>
    </row>
    <row r="133" spans="3:34" x14ac:dyDescent="0.25">
      <c r="C133" s="17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6"/>
      <c r="AF133" s="16"/>
      <c r="AG133" s="16"/>
      <c r="AH133" s="16"/>
    </row>
    <row r="134" spans="3:34" x14ac:dyDescent="0.25">
      <c r="C134" s="17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6"/>
      <c r="AF134" s="16"/>
      <c r="AG134" s="16"/>
      <c r="AH134" s="16"/>
    </row>
    <row r="135" spans="3:34" x14ac:dyDescent="0.25">
      <c r="C135" s="17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6"/>
      <c r="AF135" s="16"/>
      <c r="AG135" s="16"/>
      <c r="AH135" s="16"/>
    </row>
    <row r="136" spans="3:34" x14ac:dyDescent="0.25">
      <c r="C136" s="17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6"/>
      <c r="AF136" s="16"/>
      <c r="AG136" s="16"/>
      <c r="AH136" s="16"/>
    </row>
    <row r="137" spans="3:34" x14ac:dyDescent="0.25">
      <c r="C137" s="17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6"/>
      <c r="AF137" s="16"/>
      <c r="AG137" s="16"/>
      <c r="AH137" s="16"/>
    </row>
    <row r="138" spans="3:34" x14ac:dyDescent="0.25">
      <c r="C138" s="17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6"/>
      <c r="AF138" s="16"/>
      <c r="AG138" s="16"/>
      <c r="AH138" s="16"/>
    </row>
    <row r="139" spans="3:34" x14ac:dyDescent="0.25">
      <c r="C139" s="17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6"/>
      <c r="AF139" s="16"/>
      <c r="AG139" s="16"/>
      <c r="AH139" s="16"/>
    </row>
    <row r="140" spans="3:34" x14ac:dyDescent="0.25">
      <c r="C140" s="17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6"/>
      <c r="AF140" s="16"/>
      <c r="AG140" s="16"/>
      <c r="AH140" s="16"/>
    </row>
    <row r="141" spans="3:34" x14ac:dyDescent="0.25">
      <c r="C141" s="17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6"/>
      <c r="AF141" s="16"/>
      <c r="AG141" s="16"/>
      <c r="AH141" s="16"/>
    </row>
    <row r="142" spans="3:34" x14ac:dyDescent="0.25">
      <c r="C142" s="17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6"/>
      <c r="AF142" s="16"/>
      <c r="AG142" s="16"/>
      <c r="AH142" s="16"/>
    </row>
    <row r="143" spans="3:34" x14ac:dyDescent="0.25">
      <c r="C143" s="17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6"/>
      <c r="AF143" s="16"/>
      <c r="AG143" s="16"/>
      <c r="AH143" s="16"/>
    </row>
    <row r="144" spans="3:34" x14ac:dyDescent="0.25">
      <c r="C144" s="17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6"/>
      <c r="AF144" s="16"/>
      <c r="AG144" s="16"/>
      <c r="AH144" s="16"/>
    </row>
    <row r="145" spans="3:34" x14ac:dyDescent="0.25">
      <c r="C145" s="17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6"/>
      <c r="AF145" s="16"/>
      <c r="AG145" s="16"/>
      <c r="AH145" s="16"/>
    </row>
    <row r="146" spans="3:34" x14ac:dyDescent="0.25">
      <c r="C146" s="17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6"/>
      <c r="AF146" s="16"/>
      <c r="AG146" s="16"/>
      <c r="AH146" s="16"/>
    </row>
    <row r="147" spans="3:34" x14ac:dyDescent="0.25">
      <c r="C147" s="17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6"/>
      <c r="AF147" s="16"/>
      <c r="AG147" s="16"/>
      <c r="AH147" s="16"/>
    </row>
    <row r="148" spans="3:34" x14ac:dyDescent="0.25">
      <c r="C148" s="17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6"/>
      <c r="AF148" s="16"/>
      <c r="AG148" s="16"/>
      <c r="AH148" s="16"/>
    </row>
    <row r="149" spans="3:34" x14ac:dyDescent="0.25">
      <c r="C149" s="17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6"/>
      <c r="AF149" s="16"/>
      <c r="AG149" s="16"/>
      <c r="AH149" s="16"/>
    </row>
    <row r="150" spans="3:34" x14ac:dyDescent="0.25">
      <c r="C150" s="17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6"/>
      <c r="AF150" s="16"/>
      <c r="AG150" s="16"/>
      <c r="AH150" s="16"/>
    </row>
    <row r="151" spans="3:34" x14ac:dyDescent="0.25">
      <c r="C151" s="17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6"/>
      <c r="AF151" s="16"/>
      <c r="AG151" s="16"/>
      <c r="AH151" s="16"/>
    </row>
    <row r="152" spans="3:34" x14ac:dyDescent="0.25">
      <c r="C152" s="17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6"/>
      <c r="AF152" s="16"/>
      <c r="AG152" s="16"/>
      <c r="AH152" s="16"/>
    </row>
    <row r="153" spans="3:34" x14ac:dyDescent="0.25">
      <c r="C153" s="17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6"/>
      <c r="AF153" s="16"/>
      <c r="AG153" s="16"/>
      <c r="AH153" s="16"/>
    </row>
    <row r="154" spans="3:34" x14ac:dyDescent="0.25">
      <c r="C154" s="17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6"/>
      <c r="AF154" s="16"/>
      <c r="AG154" s="16"/>
      <c r="AH154" s="16"/>
    </row>
    <row r="155" spans="3:34" x14ac:dyDescent="0.25">
      <c r="C155" s="17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6"/>
      <c r="AF155" s="16"/>
      <c r="AG155" s="16"/>
      <c r="AH155" s="16"/>
    </row>
    <row r="156" spans="3:34" x14ac:dyDescent="0.25">
      <c r="C156" s="17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6"/>
      <c r="AF156" s="16"/>
      <c r="AG156" s="16"/>
      <c r="AH156" s="16"/>
    </row>
    <row r="157" spans="3:34" x14ac:dyDescent="0.25">
      <c r="C157" s="17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6"/>
      <c r="AF157" s="16"/>
      <c r="AG157" s="16"/>
      <c r="AH157" s="16"/>
    </row>
    <row r="158" spans="3:34" x14ac:dyDescent="0.25">
      <c r="C158" s="17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6"/>
      <c r="AF158" s="16"/>
      <c r="AG158" s="16"/>
      <c r="AH158" s="16"/>
    </row>
    <row r="159" spans="3:34" x14ac:dyDescent="0.25">
      <c r="C159" s="17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6"/>
      <c r="AF159" s="16"/>
      <c r="AG159" s="16"/>
      <c r="AH159" s="16"/>
    </row>
    <row r="160" spans="3:34" x14ac:dyDescent="0.25">
      <c r="C160" s="17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6"/>
      <c r="AF160" s="16"/>
      <c r="AG160" s="16"/>
      <c r="AH160" s="16"/>
    </row>
    <row r="161" spans="3:34" x14ac:dyDescent="0.25">
      <c r="C161" s="17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6"/>
      <c r="AF161" s="16"/>
      <c r="AG161" s="16"/>
      <c r="AH161" s="16"/>
    </row>
    <row r="162" spans="3:34" x14ac:dyDescent="0.25">
      <c r="C162" s="17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6"/>
      <c r="AF162" s="16"/>
      <c r="AG162" s="16"/>
      <c r="AH162" s="16"/>
    </row>
    <row r="163" spans="3:34" x14ac:dyDescent="0.25">
      <c r="C163" s="17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6"/>
      <c r="AF163" s="16"/>
      <c r="AG163" s="16"/>
      <c r="AH163" s="16"/>
    </row>
    <row r="164" spans="3:34" x14ac:dyDescent="0.25">
      <c r="C164" s="17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6"/>
      <c r="AF164" s="16"/>
      <c r="AG164" s="16"/>
      <c r="AH164" s="16"/>
    </row>
    <row r="165" spans="3:34" x14ac:dyDescent="0.25">
      <c r="C165" s="17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6"/>
      <c r="AF165" s="16"/>
      <c r="AG165" s="16"/>
      <c r="AH165" s="16"/>
    </row>
    <row r="166" spans="3:34" x14ac:dyDescent="0.25">
      <c r="C166" s="17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6"/>
      <c r="AF166" s="16"/>
      <c r="AG166" s="16"/>
      <c r="AH166" s="16"/>
    </row>
    <row r="167" spans="3:34" x14ac:dyDescent="0.25">
      <c r="C167" s="17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6"/>
      <c r="AF167" s="16"/>
      <c r="AG167" s="16"/>
      <c r="AH167" s="16"/>
    </row>
    <row r="168" spans="3:34" x14ac:dyDescent="0.25">
      <c r="C168" s="17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6"/>
      <c r="AF168" s="16"/>
      <c r="AG168" s="16"/>
      <c r="AH168" s="16"/>
    </row>
    <row r="169" spans="3:34" x14ac:dyDescent="0.25">
      <c r="C169" s="17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6"/>
      <c r="AF169" s="16"/>
      <c r="AG169" s="16"/>
      <c r="AH169" s="16"/>
    </row>
    <row r="170" spans="3:34" x14ac:dyDescent="0.25">
      <c r="C170" s="17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6"/>
      <c r="AF170" s="16"/>
      <c r="AG170" s="16"/>
      <c r="AH170" s="16"/>
    </row>
    <row r="171" spans="3:34" x14ac:dyDescent="0.25">
      <c r="C171" s="17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6"/>
      <c r="AF171" s="16"/>
      <c r="AG171" s="16"/>
      <c r="AH171" s="16"/>
    </row>
    <row r="172" spans="3:34" x14ac:dyDescent="0.25">
      <c r="C172" s="17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6"/>
      <c r="AF172" s="16"/>
      <c r="AG172" s="16"/>
      <c r="AH172" s="16"/>
    </row>
    <row r="173" spans="3:34" x14ac:dyDescent="0.25">
      <c r="C173" s="17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6"/>
      <c r="AF173" s="16"/>
      <c r="AG173" s="16"/>
      <c r="AH173" s="16"/>
    </row>
    <row r="174" spans="3:34" x14ac:dyDescent="0.25">
      <c r="C174" s="17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6"/>
      <c r="AF174" s="16"/>
      <c r="AG174" s="16"/>
      <c r="AH174" s="16"/>
    </row>
    <row r="175" spans="3:34" x14ac:dyDescent="0.25">
      <c r="C175" s="17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6"/>
      <c r="AF175" s="16"/>
      <c r="AG175" s="16"/>
      <c r="AH175" s="16"/>
    </row>
    <row r="176" spans="3:34" x14ac:dyDescent="0.25">
      <c r="C176" s="17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6"/>
      <c r="AF176" s="16"/>
      <c r="AG176" s="16"/>
      <c r="AH176" s="16"/>
    </row>
    <row r="177" spans="3:34" x14ac:dyDescent="0.25">
      <c r="C177" s="17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6"/>
      <c r="AF177" s="16"/>
      <c r="AG177" s="16"/>
      <c r="AH177" s="16"/>
    </row>
    <row r="178" spans="3:34" x14ac:dyDescent="0.25">
      <c r="C178" s="17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6"/>
      <c r="AF178" s="16"/>
      <c r="AG178" s="16"/>
      <c r="AH178" s="16"/>
    </row>
    <row r="179" spans="3:34" x14ac:dyDescent="0.25">
      <c r="C179" s="17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6"/>
      <c r="AF179" s="16"/>
      <c r="AG179" s="16"/>
      <c r="AH179" s="16"/>
    </row>
    <row r="180" spans="3:34" x14ac:dyDescent="0.25">
      <c r="C180" s="17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6"/>
      <c r="AF180" s="16"/>
      <c r="AG180" s="16"/>
      <c r="AH180" s="16"/>
    </row>
    <row r="181" spans="3:34" x14ac:dyDescent="0.25">
      <c r="C181" s="17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6"/>
      <c r="AF181" s="16"/>
      <c r="AG181" s="16"/>
      <c r="AH181" s="16"/>
    </row>
    <row r="182" spans="3:34" x14ac:dyDescent="0.25">
      <c r="C182" s="17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6"/>
      <c r="AF182" s="16"/>
      <c r="AG182" s="16"/>
      <c r="AH182" s="16"/>
    </row>
    <row r="183" spans="3:34" x14ac:dyDescent="0.25">
      <c r="C183" s="17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6"/>
      <c r="AF183" s="16"/>
      <c r="AG183" s="16"/>
      <c r="AH183" s="16"/>
    </row>
    <row r="184" spans="3:34" x14ac:dyDescent="0.25">
      <c r="C184" s="17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6"/>
      <c r="AF184" s="16"/>
      <c r="AG184" s="16"/>
      <c r="AH184" s="16"/>
    </row>
    <row r="185" spans="3:34" x14ac:dyDescent="0.25">
      <c r="C185" s="17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6"/>
      <c r="AF185" s="16"/>
      <c r="AG185" s="16"/>
      <c r="AH185" s="16"/>
    </row>
    <row r="186" spans="3:34" x14ac:dyDescent="0.25">
      <c r="C186" s="17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6"/>
      <c r="AF186" s="16"/>
      <c r="AG186" s="16"/>
      <c r="AH186" s="16"/>
    </row>
    <row r="187" spans="3:34" x14ac:dyDescent="0.25">
      <c r="C187" s="17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6"/>
      <c r="AF187" s="16"/>
      <c r="AG187" s="16"/>
      <c r="AH187" s="16"/>
    </row>
    <row r="188" spans="3:34" x14ac:dyDescent="0.25">
      <c r="C188" s="17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6"/>
      <c r="AF188" s="16"/>
      <c r="AG188" s="16"/>
      <c r="AH188" s="16"/>
    </row>
    <row r="189" spans="3:34" x14ac:dyDescent="0.25">
      <c r="C189" s="17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6"/>
      <c r="AF189" s="16"/>
      <c r="AG189" s="16"/>
      <c r="AH189" s="16"/>
    </row>
    <row r="190" spans="3:34" x14ac:dyDescent="0.25">
      <c r="C190" s="17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6"/>
      <c r="AF190" s="16"/>
      <c r="AG190" s="16"/>
      <c r="AH190" s="16"/>
    </row>
    <row r="191" spans="3:34" x14ac:dyDescent="0.25">
      <c r="C191" s="17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6"/>
      <c r="AF191" s="16"/>
      <c r="AG191" s="16"/>
      <c r="AH191" s="16"/>
    </row>
    <row r="192" spans="3:34" x14ac:dyDescent="0.25">
      <c r="C192" s="17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6"/>
      <c r="AF192" s="16"/>
      <c r="AG192" s="16"/>
      <c r="AH192" s="16"/>
    </row>
    <row r="193" spans="3:34" x14ac:dyDescent="0.25">
      <c r="C193" s="17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6"/>
      <c r="AF193" s="16"/>
      <c r="AG193" s="16"/>
      <c r="AH193" s="16"/>
    </row>
    <row r="194" spans="3:34" x14ac:dyDescent="0.25">
      <c r="C194" s="17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6"/>
      <c r="AF194" s="16"/>
      <c r="AG194" s="16"/>
      <c r="AH194" s="16"/>
    </row>
    <row r="195" spans="3:34" x14ac:dyDescent="0.25">
      <c r="C195" s="17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6"/>
      <c r="AF195" s="16"/>
      <c r="AG195" s="16"/>
      <c r="AH195" s="16"/>
    </row>
    <row r="196" spans="3:34" x14ac:dyDescent="0.25">
      <c r="C196" s="17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6"/>
      <c r="AF196" s="16"/>
      <c r="AG196" s="16"/>
      <c r="AH196" s="16"/>
    </row>
    <row r="197" spans="3:34" x14ac:dyDescent="0.25">
      <c r="C197" s="17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6"/>
      <c r="AF197" s="16"/>
      <c r="AG197" s="16"/>
      <c r="AH197" s="16"/>
    </row>
    <row r="198" spans="3:34" x14ac:dyDescent="0.25">
      <c r="C198" s="17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6"/>
      <c r="AF198" s="16"/>
      <c r="AG198" s="16"/>
      <c r="AH198" s="16"/>
    </row>
    <row r="199" spans="3:34" x14ac:dyDescent="0.25">
      <c r="C199" s="17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6"/>
      <c r="AF199" s="16"/>
      <c r="AG199" s="16"/>
      <c r="AH199" s="16"/>
    </row>
    <row r="200" spans="3:34" x14ac:dyDescent="0.25">
      <c r="C200" s="17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6"/>
      <c r="AF200" s="16"/>
      <c r="AG200" s="16"/>
      <c r="AH200" s="16"/>
    </row>
    <row r="201" spans="3:34" x14ac:dyDescent="0.25">
      <c r="C201" s="17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6"/>
      <c r="AF201" s="16"/>
      <c r="AG201" s="16"/>
      <c r="AH201" s="16"/>
    </row>
    <row r="202" spans="3:34" x14ac:dyDescent="0.25">
      <c r="C202" s="17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6"/>
      <c r="AF202" s="16"/>
      <c r="AG202" s="16"/>
      <c r="AH202" s="16"/>
    </row>
    <row r="203" spans="3:34" x14ac:dyDescent="0.25">
      <c r="C203" s="17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6"/>
      <c r="AF203" s="16"/>
      <c r="AG203" s="16"/>
      <c r="AH203" s="16"/>
    </row>
    <row r="204" spans="3:34" x14ac:dyDescent="0.25">
      <c r="C204" s="17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6"/>
      <c r="AF204" s="16"/>
      <c r="AG204" s="16"/>
      <c r="AH204" s="16"/>
    </row>
    <row r="205" spans="3:34" x14ac:dyDescent="0.25">
      <c r="C205" s="17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6"/>
      <c r="AF205" s="16"/>
      <c r="AG205" s="16"/>
      <c r="AH205" s="16"/>
    </row>
    <row r="206" spans="3:34" x14ac:dyDescent="0.25">
      <c r="C206" s="17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6"/>
      <c r="AF206" s="16"/>
      <c r="AG206" s="16"/>
      <c r="AH206" s="16"/>
    </row>
    <row r="207" spans="3:34" x14ac:dyDescent="0.25">
      <c r="C207" s="17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6"/>
      <c r="AF207" s="16"/>
      <c r="AG207" s="16"/>
      <c r="AH207" s="16"/>
    </row>
    <row r="208" spans="3:34" x14ac:dyDescent="0.25">
      <c r="C208" s="17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6"/>
      <c r="AF208" s="16"/>
      <c r="AG208" s="16"/>
      <c r="AH208" s="16"/>
    </row>
    <row r="209" spans="4:34" x14ac:dyDescent="0.25">
      <c r="D209" s="16"/>
      <c r="AD209" s="29" t="s">
        <v>241</v>
      </c>
      <c r="AE209" s="16"/>
      <c r="AF209" s="16"/>
      <c r="AG209" s="16"/>
      <c r="AH209" s="16"/>
    </row>
    <row r="210" spans="4:34" x14ac:dyDescent="0.25">
      <c r="D210" s="16"/>
      <c r="AD210" s="29" t="s">
        <v>242</v>
      </c>
      <c r="AE210" s="16"/>
      <c r="AF210" s="16"/>
      <c r="AG210" s="16"/>
      <c r="AH210" s="16"/>
    </row>
    <row r="211" spans="4:34" x14ac:dyDescent="0.25">
      <c r="D211" s="16"/>
      <c r="AD211" s="29" t="s">
        <v>243</v>
      </c>
      <c r="AE211" s="16"/>
      <c r="AF211" s="16"/>
      <c r="AG211" s="16"/>
      <c r="AH211" s="16"/>
    </row>
    <row r="212" spans="4:34" x14ac:dyDescent="0.25">
      <c r="D212" s="16"/>
      <c r="AD212" s="29" t="s">
        <v>243</v>
      </c>
      <c r="AE212" s="16"/>
      <c r="AF212" s="16"/>
      <c r="AG212" s="16"/>
      <c r="AH212" s="16"/>
    </row>
    <row r="213" spans="4:34" x14ac:dyDescent="0.25">
      <c r="D213" s="16"/>
      <c r="AD213" s="29" t="s">
        <v>246</v>
      </c>
      <c r="AE213" s="16"/>
      <c r="AF213" s="16"/>
      <c r="AG213" s="16"/>
      <c r="AH213" s="16"/>
    </row>
    <row r="214" spans="4:34" x14ac:dyDescent="0.25">
      <c r="D214" s="16"/>
      <c r="AD214" s="29" t="s">
        <v>247</v>
      </c>
      <c r="AE214" s="16"/>
      <c r="AF214" s="16"/>
      <c r="AG214" s="16"/>
      <c r="AH214" s="16"/>
    </row>
    <row r="215" spans="4:34" x14ac:dyDescent="0.25">
      <c r="D215" s="16"/>
      <c r="AD215" s="29" t="s">
        <v>248</v>
      </c>
      <c r="AE215" s="16"/>
      <c r="AF215" s="16"/>
      <c r="AG215" s="16"/>
      <c r="AH215" s="16"/>
    </row>
    <row r="216" spans="4:34" x14ac:dyDescent="0.25">
      <c r="D216" s="16"/>
      <c r="AD216" s="29" t="s">
        <v>249</v>
      </c>
      <c r="AE216" s="16"/>
      <c r="AF216" s="16"/>
      <c r="AG216" s="16"/>
      <c r="AH216" s="16"/>
    </row>
    <row r="217" spans="4:34" x14ac:dyDescent="0.25">
      <c r="D217" s="16"/>
      <c r="AD217" s="29" t="s">
        <v>250</v>
      </c>
      <c r="AE217" s="16"/>
      <c r="AF217" s="16"/>
      <c r="AG217" s="16"/>
      <c r="AH217" s="16"/>
    </row>
    <row r="218" spans="4:34" x14ac:dyDescent="0.25">
      <c r="D218" s="16"/>
      <c r="AD218" s="29" t="s">
        <v>251</v>
      </c>
      <c r="AE218" s="16"/>
      <c r="AF218" s="16"/>
      <c r="AG218" s="16"/>
      <c r="AH218" s="16"/>
    </row>
    <row r="219" spans="4:34" x14ac:dyDescent="0.25">
      <c r="D219" s="16"/>
      <c r="AD219" s="29" t="s">
        <v>252</v>
      </c>
      <c r="AE219" s="16"/>
      <c r="AF219" s="16"/>
      <c r="AG219" s="16"/>
      <c r="AH219" s="16"/>
    </row>
    <row r="220" spans="4:34" x14ac:dyDescent="0.25">
      <c r="D220" s="16"/>
      <c r="AD220" s="29" t="s">
        <v>253</v>
      </c>
      <c r="AE220" s="16"/>
      <c r="AF220" s="16"/>
      <c r="AG220" s="16"/>
      <c r="AH220" s="16"/>
    </row>
    <row r="221" spans="4:34" x14ac:dyDescent="0.25">
      <c r="D221" s="16"/>
      <c r="AD221" s="29" t="s">
        <v>254</v>
      </c>
      <c r="AE221" s="16"/>
      <c r="AF221" s="16"/>
      <c r="AG221" s="16"/>
      <c r="AH221" s="16"/>
    </row>
    <row r="222" spans="4:34" x14ac:dyDescent="0.25">
      <c r="D222" s="16"/>
      <c r="AD222" s="29" t="s">
        <v>255</v>
      </c>
      <c r="AE222" s="16"/>
      <c r="AF222" s="16"/>
      <c r="AG222" s="16"/>
      <c r="AH222" s="16"/>
    </row>
    <row r="223" spans="4:34" x14ac:dyDescent="0.25">
      <c r="D223" s="16"/>
      <c r="AD223" s="29" t="s">
        <v>256</v>
      </c>
      <c r="AE223" s="16"/>
      <c r="AF223" s="16"/>
      <c r="AG223" s="16"/>
      <c r="AH223" s="16"/>
    </row>
    <row r="224" spans="4:34" x14ac:dyDescent="0.25">
      <c r="D224" s="16"/>
      <c r="AD224" s="29" t="s">
        <v>257</v>
      </c>
      <c r="AE224" s="16"/>
      <c r="AF224" s="16"/>
      <c r="AG224" s="16"/>
      <c r="AH224" s="16"/>
    </row>
    <row r="225" spans="4:34" x14ac:dyDescent="0.25">
      <c r="D225" s="16"/>
      <c r="AD225" s="29" t="s">
        <v>258</v>
      </c>
      <c r="AE225" s="16"/>
      <c r="AF225" s="16"/>
      <c r="AG225" s="16"/>
      <c r="AH225" s="16"/>
    </row>
    <row r="226" spans="4:34" x14ac:dyDescent="0.25">
      <c r="D226" s="16"/>
      <c r="AD226" s="29" t="s">
        <v>259</v>
      </c>
      <c r="AE226" s="16"/>
      <c r="AF226" s="16"/>
      <c r="AG226" s="16"/>
      <c r="AH226" s="16"/>
    </row>
    <row r="227" spans="4:34" x14ac:dyDescent="0.25">
      <c r="D227" s="16"/>
      <c r="AD227" s="29" t="s">
        <v>260</v>
      </c>
      <c r="AE227" s="16"/>
      <c r="AF227" s="16"/>
      <c r="AG227" s="16"/>
      <c r="AH227" s="16"/>
    </row>
    <row r="228" spans="4:34" x14ac:dyDescent="0.25">
      <c r="D228" s="16"/>
      <c r="AD228" s="29" t="s">
        <v>261</v>
      </c>
      <c r="AE228" s="16"/>
      <c r="AF228" s="16"/>
      <c r="AG228" s="16"/>
      <c r="AH228" s="16"/>
    </row>
    <row r="229" spans="4:34" x14ac:dyDescent="0.25">
      <c r="D229" s="16"/>
      <c r="AD229" s="29" t="s">
        <v>262</v>
      </c>
      <c r="AE229" s="16"/>
      <c r="AF229" s="16"/>
      <c r="AG229" s="16"/>
      <c r="AH229" s="16"/>
    </row>
    <row r="230" spans="4:34" x14ac:dyDescent="0.25">
      <c r="D230" s="16"/>
      <c r="AD230" s="29" t="s">
        <v>263</v>
      </c>
      <c r="AE230" s="16"/>
      <c r="AF230" s="16"/>
      <c r="AG230" s="16"/>
      <c r="AH230" s="16"/>
    </row>
    <row r="231" spans="4:34" x14ac:dyDescent="0.25">
      <c r="D231" s="16"/>
      <c r="AD231" s="29" t="s">
        <v>264</v>
      </c>
      <c r="AE231" s="16"/>
      <c r="AF231" s="16"/>
      <c r="AG231" s="16"/>
      <c r="AH231" s="16"/>
    </row>
    <row r="232" spans="4:34" x14ac:dyDescent="0.25">
      <c r="D232" s="16"/>
      <c r="AD232" s="29" t="s">
        <v>265</v>
      </c>
      <c r="AE232" s="16"/>
      <c r="AF232" s="16"/>
      <c r="AG232" s="16"/>
      <c r="AH232" s="16"/>
    </row>
    <row r="233" spans="4:34" x14ac:dyDescent="0.25">
      <c r="D233" s="16"/>
      <c r="AD233" s="29" t="s">
        <v>266</v>
      </c>
      <c r="AE233" s="16"/>
      <c r="AF233" s="16"/>
      <c r="AG233" s="16"/>
      <c r="AH233" s="16"/>
    </row>
    <row r="234" spans="4:34" x14ac:dyDescent="0.25">
      <c r="D234" s="16"/>
      <c r="AD234" s="29" t="s">
        <v>267</v>
      </c>
      <c r="AE234" s="16"/>
      <c r="AF234" s="16"/>
      <c r="AG234" s="16"/>
      <c r="AH234" s="16"/>
    </row>
    <row r="235" spans="4:34" x14ac:dyDescent="0.25">
      <c r="D235" s="16"/>
      <c r="AD235" s="29" t="s">
        <v>268</v>
      </c>
      <c r="AE235" s="16"/>
      <c r="AF235" s="16"/>
      <c r="AG235" s="16"/>
      <c r="AH235" s="16"/>
    </row>
    <row r="236" spans="4:34" x14ac:dyDescent="0.25">
      <c r="D236" s="16"/>
      <c r="AD236" s="29" t="s">
        <v>269</v>
      </c>
      <c r="AE236" s="16"/>
      <c r="AF236" s="16"/>
      <c r="AG236" s="16"/>
      <c r="AH236" s="16"/>
    </row>
    <row r="237" spans="4:34" x14ac:dyDescent="0.25">
      <c r="D237" s="16"/>
      <c r="AD237" s="29" t="s">
        <v>270</v>
      </c>
      <c r="AE237" s="16"/>
      <c r="AF237" s="16"/>
      <c r="AG237" s="16"/>
      <c r="AH237" s="16"/>
    </row>
    <row r="238" spans="4:34" x14ac:dyDescent="0.25">
      <c r="D238" s="16"/>
      <c r="AD238" s="29" t="s">
        <v>271</v>
      </c>
      <c r="AE238" s="16"/>
      <c r="AF238" s="16"/>
      <c r="AG238" s="16"/>
      <c r="AH238" s="16"/>
    </row>
    <row r="239" spans="4:34" x14ac:dyDescent="0.25">
      <c r="D239" s="16"/>
      <c r="AD239" s="29" t="s">
        <v>272</v>
      </c>
      <c r="AE239" s="16"/>
      <c r="AF239" s="16"/>
      <c r="AG239" s="16"/>
      <c r="AH239" s="16"/>
    </row>
    <row r="240" spans="4:34" x14ac:dyDescent="0.25">
      <c r="D240" s="16"/>
      <c r="AD240" s="29" t="s">
        <v>273</v>
      </c>
      <c r="AE240" s="16"/>
      <c r="AF240" s="16"/>
      <c r="AG240" s="16"/>
      <c r="AH240" s="16"/>
    </row>
    <row r="241" spans="4:34" x14ac:dyDescent="0.25">
      <c r="D241" s="16"/>
      <c r="AD241" s="29" t="s">
        <v>274</v>
      </c>
      <c r="AE241" s="16"/>
      <c r="AF241" s="16"/>
      <c r="AG241" s="16"/>
      <c r="AH241" s="16"/>
    </row>
    <row r="242" spans="4:34" x14ac:dyDescent="0.25">
      <c r="D242" s="16"/>
      <c r="AD242" s="29" t="s">
        <v>275</v>
      </c>
      <c r="AE242" s="16"/>
      <c r="AF242" s="16"/>
      <c r="AG242" s="16"/>
      <c r="AH242" s="16"/>
    </row>
    <row r="243" spans="4:34" x14ac:dyDescent="0.25">
      <c r="D243" s="16"/>
      <c r="AD243" s="29" t="s">
        <v>276</v>
      </c>
      <c r="AE243" s="16"/>
      <c r="AF243" s="16"/>
      <c r="AG243" s="16"/>
      <c r="AH243" s="16"/>
    </row>
    <row r="244" spans="4:34" x14ac:dyDescent="0.25">
      <c r="D244" s="16"/>
      <c r="AD244" s="29" t="s">
        <v>277</v>
      </c>
      <c r="AE244" s="16"/>
      <c r="AF244" s="16"/>
      <c r="AG244" s="16"/>
      <c r="AH244" s="16"/>
    </row>
    <row r="245" spans="4:34" x14ac:dyDescent="0.25">
      <c r="D245" s="16"/>
      <c r="AD245" s="29" t="s">
        <v>278</v>
      </c>
      <c r="AE245" s="16"/>
      <c r="AF245" s="16"/>
      <c r="AG245" s="16"/>
      <c r="AH245" s="16"/>
    </row>
    <row r="246" spans="4:34" x14ac:dyDescent="0.25">
      <c r="D246" s="16"/>
      <c r="AD246" s="29" t="s">
        <v>279</v>
      </c>
      <c r="AE246" s="16"/>
      <c r="AF246" s="16"/>
      <c r="AG246" s="16"/>
      <c r="AH246" s="16"/>
    </row>
    <row r="247" spans="4:34" x14ac:dyDescent="0.25">
      <c r="D247" s="16"/>
      <c r="AD247" s="29" t="s">
        <v>280</v>
      </c>
      <c r="AE247" s="16"/>
      <c r="AF247" s="16"/>
      <c r="AG247" s="16"/>
      <c r="AH247" s="16"/>
    </row>
    <row r="248" spans="4:34" x14ac:dyDescent="0.25">
      <c r="D248" s="16"/>
      <c r="AD248" s="29" t="s">
        <v>281</v>
      </c>
      <c r="AE248" s="16"/>
      <c r="AF248" s="16"/>
      <c r="AG248" s="16"/>
      <c r="AH248" s="16"/>
    </row>
    <row r="249" spans="4:34" x14ac:dyDescent="0.25">
      <c r="D249" s="16"/>
      <c r="AD249" s="29" t="s">
        <v>282</v>
      </c>
      <c r="AE249" s="16"/>
      <c r="AF249" s="16"/>
      <c r="AG249" s="16"/>
      <c r="AH249" s="16"/>
    </row>
    <row r="250" spans="4:34" x14ac:dyDescent="0.25">
      <c r="D250" s="16"/>
      <c r="AD250" s="29" t="s">
        <v>283</v>
      </c>
      <c r="AE250" s="16"/>
      <c r="AF250" s="16"/>
      <c r="AG250" s="16"/>
      <c r="AH250" s="16"/>
    </row>
    <row r="251" spans="4:34" x14ac:dyDescent="0.25">
      <c r="D251" s="16"/>
      <c r="AD251" s="29" t="s">
        <v>284</v>
      </c>
      <c r="AE251" s="16"/>
      <c r="AF251" s="16"/>
      <c r="AG251" s="16"/>
      <c r="AH251" s="16"/>
    </row>
    <row r="252" spans="4:34" x14ac:dyDescent="0.25">
      <c r="D252" s="16"/>
      <c r="AD252" s="29" t="s">
        <v>285</v>
      </c>
      <c r="AE252" s="16"/>
      <c r="AF252" s="16"/>
      <c r="AG252" s="16"/>
      <c r="AH252" s="16"/>
    </row>
    <row r="253" spans="4:34" x14ac:dyDescent="0.25">
      <c r="D253" s="16"/>
      <c r="AD253" s="29" t="s">
        <v>286</v>
      </c>
      <c r="AE253" s="16"/>
      <c r="AF253" s="16"/>
      <c r="AG253" s="16"/>
      <c r="AH253" s="16"/>
    </row>
    <row r="254" spans="4:34" x14ac:dyDescent="0.25">
      <c r="D254" s="16"/>
      <c r="AD254" s="29" t="s">
        <v>287</v>
      </c>
      <c r="AE254" s="16"/>
      <c r="AF254" s="16"/>
      <c r="AG254" s="16"/>
      <c r="AH254" s="16"/>
    </row>
    <row r="255" spans="4:34" x14ac:dyDescent="0.25">
      <c r="D255" s="16"/>
      <c r="AD255" s="29" t="s">
        <v>288</v>
      </c>
      <c r="AE255" s="16"/>
      <c r="AF255" s="16"/>
      <c r="AG255" s="16"/>
      <c r="AH255" s="16"/>
    </row>
    <row r="256" spans="4:34" x14ac:dyDescent="0.25">
      <c r="D256" s="16"/>
      <c r="AD256" s="29" t="s">
        <v>289</v>
      </c>
      <c r="AE256" s="16"/>
      <c r="AF256" s="16"/>
      <c r="AG256" s="16"/>
      <c r="AH256" s="16"/>
    </row>
    <row r="257" spans="4:34" x14ac:dyDescent="0.25">
      <c r="D257" s="16"/>
      <c r="AD257" s="29" t="s">
        <v>290</v>
      </c>
      <c r="AE257" s="16"/>
      <c r="AF257" s="16"/>
      <c r="AG257" s="16"/>
      <c r="AH257" s="16"/>
    </row>
    <row r="258" spans="4:34" x14ac:dyDescent="0.25">
      <c r="D258" s="16"/>
      <c r="AD258" s="29" t="s">
        <v>291</v>
      </c>
      <c r="AE258" s="16"/>
      <c r="AF258" s="16"/>
      <c r="AG258" s="16"/>
      <c r="AH258" s="16"/>
    </row>
    <row r="259" spans="4:34" x14ac:dyDescent="0.25">
      <c r="D259" s="16"/>
      <c r="AD259" s="29" t="s">
        <v>292</v>
      </c>
      <c r="AE259" s="16"/>
      <c r="AF259" s="16"/>
      <c r="AG259" s="16"/>
      <c r="AH259" s="16"/>
    </row>
    <row r="260" spans="4:34" x14ac:dyDescent="0.25">
      <c r="D260" s="16"/>
      <c r="AD260" s="29" t="s">
        <v>293</v>
      </c>
      <c r="AE260" s="16"/>
      <c r="AF260" s="16"/>
      <c r="AG260" s="16"/>
      <c r="AH260" s="16"/>
    </row>
    <row r="261" spans="4:34" x14ac:dyDescent="0.25">
      <c r="D261" s="16"/>
      <c r="AD261" s="29" t="s">
        <v>294</v>
      </c>
      <c r="AE261" s="16"/>
      <c r="AF261" s="16"/>
      <c r="AG261" s="16"/>
      <c r="AH261" s="16"/>
    </row>
    <row r="262" spans="4:34" x14ac:dyDescent="0.25">
      <c r="D262" s="16"/>
      <c r="AD262" s="29" t="s">
        <v>295</v>
      </c>
      <c r="AE262" s="16"/>
      <c r="AF262" s="16"/>
      <c r="AG262" s="16"/>
      <c r="AH262" s="16"/>
    </row>
    <row r="263" spans="4:34" x14ac:dyDescent="0.25">
      <c r="D263" s="16"/>
      <c r="AD263" s="29" t="s">
        <v>296</v>
      </c>
      <c r="AE263" s="16"/>
      <c r="AF263" s="16"/>
      <c r="AG263" s="16"/>
      <c r="AH263" s="16"/>
    </row>
    <row r="264" spans="4:34" x14ac:dyDescent="0.25">
      <c r="D264" s="16"/>
      <c r="AD264" s="29" t="s">
        <v>297</v>
      </c>
      <c r="AE264" s="16"/>
      <c r="AF264" s="16"/>
      <c r="AG264" s="16"/>
      <c r="AH264" s="16"/>
    </row>
    <row r="265" spans="4:34" x14ac:dyDescent="0.25">
      <c r="D265" s="16"/>
      <c r="AD265" s="29" t="s">
        <v>298</v>
      </c>
      <c r="AE265" s="16"/>
      <c r="AF265" s="16"/>
      <c r="AG265" s="16"/>
      <c r="AH265" s="16"/>
    </row>
    <row r="266" spans="4:34" x14ac:dyDescent="0.25">
      <c r="D266" s="16"/>
      <c r="AD266" s="29" t="s">
        <v>299</v>
      </c>
      <c r="AE266" s="16"/>
      <c r="AF266" s="16"/>
      <c r="AG266" s="16"/>
      <c r="AH266" s="16"/>
    </row>
    <row r="267" spans="4:34" x14ac:dyDescent="0.25">
      <c r="D267" s="16"/>
      <c r="AD267" s="29" t="s">
        <v>300</v>
      </c>
      <c r="AE267" s="16"/>
      <c r="AF267" s="16"/>
      <c r="AG267" s="16"/>
      <c r="AH267" s="16"/>
    </row>
    <row r="268" spans="4:34" x14ac:dyDescent="0.25">
      <c r="D268" s="16"/>
      <c r="AD268" s="29" t="s">
        <v>301</v>
      </c>
      <c r="AE268" s="16"/>
      <c r="AF268" s="16"/>
      <c r="AG268" s="16"/>
      <c r="AH268" s="16"/>
    </row>
    <row r="269" spans="4:34" x14ac:dyDescent="0.25">
      <c r="D269" s="16"/>
      <c r="AD269" s="29" t="s">
        <v>302</v>
      </c>
      <c r="AE269" s="16"/>
      <c r="AF269" s="16"/>
      <c r="AG269" s="16"/>
      <c r="AH269" s="16"/>
    </row>
    <row r="270" spans="4:34" x14ac:dyDescent="0.25">
      <c r="D270" s="16"/>
      <c r="AD270" s="29" t="s">
        <v>303</v>
      </c>
      <c r="AE270" s="16"/>
      <c r="AF270" s="16"/>
      <c r="AG270" s="16"/>
      <c r="AH270" s="16"/>
    </row>
    <row r="271" spans="4:34" x14ac:dyDescent="0.25">
      <c r="D271" s="16"/>
      <c r="AD271" s="29" t="s">
        <v>304</v>
      </c>
      <c r="AE271" s="16"/>
      <c r="AF271" s="16"/>
      <c r="AG271" s="16"/>
      <c r="AH271" s="16"/>
    </row>
    <row r="272" spans="4:34" x14ac:dyDescent="0.25">
      <c r="D272" s="16"/>
      <c r="AD272" s="29" t="s">
        <v>305</v>
      </c>
      <c r="AE272" s="16"/>
      <c r="AF272" s="16"/>
      <c r="AG272" s="16"/>
      <c r="AH272" s="16"/>
    </row>
    <row r="273" spans="4:34" x14ac:dyDescent="0.25">
      <c r="D273" s="16"/>
      <c r="AD273" s="29" t="s">
        <v>306</v>
      </c>
      <c r="AE273" s="16"/>
      <c r="AF273" s="16"/>
      <c r="AG273" s="16"/>
      <c r="AH273" s="16"/>
    </row>
    <row r="274" spans="4:34" x14ac:dyDescent="0.25">
      <c r="D274" s="16"/>
      <c r="AD274" s="29" t="s">
        <v>307</v>
      </c>
      <c r="AE274" s="16"/>
      <c r="AF274" s="16"/>
      <c r="AG274" s="16"/>
      <c r="AH274" s="16"/>
    </row>
    <row r="275" spans="4:34" x14ac:dyDescent="0.25">
      <c r="D275" s="16"/>
      <c r="AD275" s="29" t="s">
        <v>308</v>
      </c>
      <c r="AE275" s="16"/>
      <c r="AF275" s="16"/>
      <c r="AG275" s="16"/>
      <c r="AH275" s="16"/>
    </row>
    <row r="276" spans="4:34" x14ac:dyDescent="0.25">
      <c r="D276" s="16"/>
      <c r="AD276" s="29" t="s">
        <v>309</v>
      </c>
      <c r="AE276" s="16"/>
      <c r="AF276" s="16"/>
      <c r="AG276" s="16"/>
      <c r="AH276" s="16"/>
    </row>
    <row r="277" spans="4:34" x14ac:dyDescent="0.25">
      <c r="D277" s="16"/>
      <c r="AD277" s="29" t="s">
        <v>310</v>
      </c>
      <c r="AE277" s="16"/>
      <c r="AF277" s="16"/>
      <c r="AG277" s="16"/>
      <c r="AH277" s="16"/>
    </row>
    <row r="278" spans="4:34" x14ac:dyDescent="0.25">
      <c r="D278" s="16"/>
      <c r="AD278" s="29" t="s">
        <v>311</v>
      </c>
      <c r="AE278" s="16"/>
      <c r="AF278" s="16"/>
      <c r="AG278" s="16"/>
      <c r="AH278" s="16"/>
    </row>
    <row r="279" spans="4:34" x14ac:dyDescent="0.25">
      <c r="D279" s="16"/>
      <c r="AD279" s="29" t="s">
        <v>312</v>
      </c>
      <c r="AE279" s="16"/>
      <c r="AF279" s="16"/>
      <c r="AG279" s="16"/>
      <c r="AH279" s="16"/>
    </row>
    <row r="280" spans="4:34" x14ac:dyDescent="0.25">
      <c r="D280" s="16"/>
      <c r="AD280" s="29" t="s">
        <v>313</v>
      </c>
      <c r="AE280" s="16"/>
      <c r="AF280" s="16"/>
      <c r="AG280" s="16"/>
      <c r="AH280" s="16"/>
    </row>
    <row r="281" spans="4:34" x14ac:dyDescent="0.25">
      <c r="D281" s="16"/>
      <c r="AD281" s="29" t="s">
        <v>314</v>
      </c>
      <c r="AE281" s="16"/>
      <c r="AF281" s="16"/>
      <c r="AG281" s="16"/>
      <c r="AH281" s="16"/>
    </row>
    <row r="282" spans="4:34" x14ac:dyDescent="0.25">
      <c r="D282" s="16"/>
      <c r="AD282" s="29" t="s">
        <v>315</v>
      </c>
      <c r="AE282" s="16"/>
      <c r="AF282" s="16"/>
      <c r="AG282" s="16"/>
      <c r="AH282" s="16"/>
    </row>
    <row r="283" spans="4:34" x14ac:dyDescent="0.25">
      <c r="D283" s="16"/>
      <c r="AD283" s="29" t="s">
        <v>316</v>
      </c>
      <c r="AE283" s="16"/>
      <c r="AF283" s="16"/>
      <c r="AG283" s="16"/>
      <c r="AH283" s="16"/>
    </row>
    <row r="284" spans="4:34" x14ac:dyDescent="0.25">
      <c r="D284" s="16"/>
      <c r="AD284" s="29" t="s">
        <v>317</v>
      </c>
      <c r="AE284" s="16"/>
      <c r="AF284" s="16"/>
      <c r="AG284" s="16"/>
      <c r="AH284" s="16"/>
    </row>
    <row r="285" spans="4:34" x14ac:dyDescent="0.25">
      <c r="D285" s="16"/>
      <c r="AD285" s="29" t="s">
        <v>318</v>
      </c>
      <c r="AE285" s="16"/>
      <c r="AF285" s="16"/>
      <c r="AG285" s="16"/>
      <c r="AH285" s="16"/>
    </row>
    <row r="286" spans="4:34" x14ac:dyDescent="0.25">
      <c r="D286" s="16"/>
      <c r="AD286" s="29" t="s">
        <v>319</v>
      </c>
      <c r="AE286" s="16"/>
      <c r="AF286" s="16"/>
      <c r="AG286" s="16"/>
      <c r="AH286" s="16"/>
    </row>
    <row r="287" spans="4:34" x14ac:dyDescent="0.25">
      <c r="D287" s="16"/>
      <c r="AD287" s="29" t="s">
        <v>320</v>
      </c>
      <c r="AE287" s="16"/>
      <c r="AF287" s="16"/>
      <c r="AG287" s="16"/>
      <c r="AH287" s="16"/>
    </row>
    <row r="288" spans="4:34" x14ac:dyDescent="0.25">
      <c r="D288" s="16"/>
      <c r="AD288" s="29" t="s">
        <v>321</v>
      </c>
      <c r="AE288" s="16"/>
      <c r="AF288" s="16"/>
      <c r="AG288" s="16"/>
      <c r="AH288" s="16"/>
    </row>
    <row r="289" spans="4:34" x14ac:dyDescent="0.25">
      <c r="D289" s="16"/>
      <c r="AD289" s="29" t="s">
        <v>322</v>
      </c>
      <c r="AE289" s="16"/>
      <c r="AF289" s="16"/>
      <c r="AG289" s="16"/>
      <c r="AH289" s="16"/>
    </row>
    <row r="290" spans="4:34" x14ac:dyDescent="0.25">
      <c r="D290" s="16"/>
      <c r="AD290" s="29" t="s">
        <v>323</v>
      </c>
      <c r="AE290" s="16"/>
      <c r="AF290" s="16"/>
      <c r="AG290" s="16"/>
      <c r="AH290" s="16"/>
    </row>
    <row r="291" spans="4:34" x14ac:dyDescent="0.25">
      <c r="D291" s="16"/>
      <c r="AD291" s="29" t="s">
        <v>324</v>
      </c>
      <c r="AE291" s="16"/>
      <c r="AF291" s="16"/>
      <c r="AG291" s="16"/>
      <c r="AH291" s="16"/>
    </row>
    <row r="292" spans="4:34" x14ac:dyDescent="0.25">
      <c r="D292" s="16"/>
      <c r="AD292" s="29" t="s">
        <v>325</v>
      </c>
      <c r="AE292" s="16"/>
      <c r="AF292" s="16"/>
      <c r="AG292" s="16"/>
      <c r="AH292" s="16"/>
    </row>
    <row r="293" spans="4:34" x14ac:dyDescent="0.25">
      <c r="D293" s="16"/>
      <c r="AD293" s="29" t="s">
        <v>326</v>
      </c>
      <c r="AE293" s="16"/>
      <c r="AF293" s="16"/>
      <c r="AG293" s="16"/>
      <c r="AH293" s="16"/>
    </row>
    <row r="294" spans="4:34" x14ac:dyDescent="0.25">
      <c r="D294" s="16"/>
      <c r="AD294" s="29" t="s">
        <v>327</v>
      </c>
      <c r="AE294" s="16"/>
      <c r="AF294" s="16"/>
      <c r="AG294" s="16"/>
      <c r="AH294" s="16"/>
    </row>
    <row r="295" spans="4:34" x14ac:dyDescent="0.25">
      <c r="D295" s="16"/>
      <c r="AD295" s="29" t="s">
        <v>328</v>
      </c>
      <c r="AE295" s="16"/>
      <c r="AF295" s="16"/>
      <c r="AG295" s="16"/>
      <c r="AH295" s="16"/>
    </row>
    <row r="296" spans="4:34" x14ac:dyDescent="0.25">
      <c r="D296" s="16"/>
      <c r="AD296" s="29" t="s">
        <v>329</v>
      </c>
      <c r="AE296" s="16"/>
      <c r="AF296" s="16"/>
      <c r="AG296" s="16"/>
      <c r="AH296" s="16"/>
    </row>
    <row r="297" spans="4:34" x14ac:dyDescent="0.25">
      <c r="D297" s="16"/>
      <c r="AD297" s="29" t="s">
        <v>330</v>
      </c>
      <c r="AE297" s="16"/>
      <c r="AF297" s="16"/>
      <c r="AG297" s="16"/>
      <c r="AH297" s="16"/>
    </row>
    <row r="298" spans="4:34" x14ac:dyDescent="0.25">
      <c r="D298" s="16"/>
      <c r="AD298" s="29" t="s">
        <v>331</v>
      </c>
      <c r="AE298" s="16"/>
      <c r="AF298" s="16"/>
      <c r="AG298" s="16"/>
      <c r="AH298" s="16"/>
    </row>
    <row r="299" spans="4:34" x14ac:dyDescent="0.25">
      <c r="D299" s="16"/>
      <c r="AD299" s="29" t="s">
        <v>332</v>
      </c>
      <c r="AE299" s="16"/>
      <c r="AF299" s="16"/>
      <c r="AG299" s="16"/>
      <c r="AH299" s="16"/>
    </row>
    <row r="300" spans="4:34" x14ac:dyDescent="0.25">
      <c r="D300" s="16"/>
      <c r="AD300" s="29" t="s">
        <v>333</v>
      </c>
      <c r="AE300" s="16"/>
      <c r="AF300" s="16"/>
      <c r="AG300" s="16"/>
      <c r="AH300" s="16"/>
    </row>
    <row r="301" spans="4:34" x14ac:dyDescent="0.25">
      <c r="D301" s="16"/>
      <c r="AD301" s="29" t="s">
        <v>334</v>
      </c>
      <c r="AE301" s="16"/>
      <c r="AF301" s="16"/>
      <c r="AG301" s="16"/>
      <c r="AH301" s="16"/>
    </row>
    <row r="302" spans="4:34" x14ac:dyDescent="0.25">
      <c r="D302" s="16"/>
      <c r="AD302" s="29" t="s">
        <v>335</v>
      </c>
      <c r="AE302" s="16"/>
      <c r="AF302" s="16"/>
      <c r="AG302" s="16"/>
      <c r="AH302" s="16"/>
    </row>
    <row r="303" spans="4:34" x14ac:dyDescent="0.25">
      <c r="D303" s="16"/>
      <c r="AD303" s="29" t="s">
        <v>336</v>
      </c>
      <c r="AE303" s="16"/>
      <c r="AF303" s="16"/>
      <c r="AG303" s="16"/>
      <c r="AH303" s="16"/>
    </row>
    <row r="304" spans="4:34" x14ac:dyDescent="0.25">
      <c r="D304" s="16"/>
      <c r="AD304" s="29" t="s">
        <v>337</v>
      </c>
      <c r="AE304" s="16"/>
      <c r="AF304" s="16"/>
      <c r="AG304" s="16"/>
      <c r="AH304" s="16"/>
    </row>
    <row r="305" spans="4:34" x14ac:dyDescent="0.25">
      <c r="D305" s="16"/>
      <c r="AD305" s="29" t="s">
        <v>338</v>
      </c>
      <c r="AE305" s="16"/>
      <c r="AF305" s="16"/>
      <c r="AG305" s="16"/>
      <c r="AH305" s="16"/>
    </row>
    <row r="306" spans="4:34" x14ac:dyDescent="0.25">
      <c r="D306" s="16"/>
      <c r="AD306" s="29" t="s">
        <v>339</v>
      </c>
      <c r="AE306" s="16"/>
      <c r="AF306" s="16"/>
      <c r="AG306" s="16"/>
      <c r="AH306" s="16"/>
    </row>
    <row r="307" spans="4:34" x14ac:dyDescent="0.25">
      <c r="D307" s="16"/>
      <c r="AD307" s="29" t="s">
        <v>340</v>
      </c>
      <c r="AE307" s="16"/>
      <c r="AF307" s="16"/>
      <c r="AG307" s="16"/>
      <c r="AH307" s="16"/>
    </row>
    <row r="308" spans="4:34" x14ac:dyDescent="0.25">
      <c r="D308" s="16"/>
      <c r="AD308" s="29" t="s">
        <v>340</v>
      </c>
      <c r="AE308" s="16"/>
      <c r="AF308" s="16"/>
      <c r="AG308" s="16"/>
      <c r="AH308" s="16"/>
    </row>
    <row r="309" spans="4:34" x14ac:dyDescent="0.25">
      <c r="D309" s="16"/>
      <c r="AD309" s="29" t="s">
        <v>342</v>
      </c>
      <c r="AE309" s="16"/>
      <c r="AF309" s="16"/>
      <c r="AG309" s="16"/>
      <c r="AH309" s="16"/>
    </row>
    <row r="310" spans="4:34" x14ac:dyDescent="0.25">
      <c r="D310" s="16"/>
      <c r="AD310" s="29" t="s">
        <v>343</v>
      </c>
      <c r="AE310" s="16"/>
      <c r="AF310" s="16"/>
      <c r="AG310" s="16"/>
      <c r="AH310" s="16"/>
    </row>
    <row r="311" spans="4:34" x14ac:dyDescent="0.25">
      <c r="D311" s="16"/>
      <c r="AD311" s="29" t="s">
        <v>344</v>
      </c>
      <c r="AE311" s="16"/>
      <c r="AF311" s="16"/>
      <c r="AG311" s="16"/>
      <c r="AH311" s="16"/>
    </row>
    <row r="312" spans="4:34" x14ac:dyDescent="0.25">
      <c r="D312" s="16"/>
      <c r="AD312" s="29" t="s">
        <v>345</v>
      </c>
      <c r="AE312" s="16"/>
      <c r="AF312" s="16"/>
      <c r="AG312" s="16"/>
      <c r="AH312" s="16"/>
    </row>
    <row r="313" spans="4:34" x14ac:dyDescent="0.25">
      <c r="D313" s="16"/>
      <c r="AD313" s="29" t="s">
        <v>346</v>
      </c>
      <c r="AE313" s="16"/>
      <c r="AF313" s="16"/>
      <c r="AG313" s="16"/>
      <c r="AH313" s="16"/>
    </row>
    <row r="314" spans="4:34" x14ac:dyDescent="0.25">
      <c r="D314" s="16"/>
      <c r="AD314" s="29" t="s">
        <v>347</v>
      </c>
      <c r="AE314" s="16"/>
      <c r="AF314" s="16"/>
      <c r="AG314" s="16"/>
      <c r="AH314" s="16"/>
    </row>
    <row r="315" spans="4:34" x14ac:dyDescent="0.25">
      <c r="D315" s="16"/>
      <c r="AD315" s="29" t="s">
        <v>348</v>
      </c>
      <c r="AE315" s="16"/>
      <c r="AF315" s="16"/>
      <c r="AG315" s="16"/>
      <c r="AH315" s="16"/>
    </row>
    <row r="316" spans="4:34" x14ac:dyDescent="0.25">
      <c r="D316" s="16"/>
      <c r="AD316" s="29" t="s">
        <v>349</v>
      </c>
      <c r="AE316" s="16"/>
      <c r="AF316" s="16"/>
      <c r="AG316" s="16"/>
      <c r="AH316" s="16"/>
    </row>
    <row r="317" spans="4:34" x14ac:dyDescent="0.25">
      <c r="D317" s="16"/>
      <c r="AD317" s="29" t="s">
        <v>350</v>
      </c>
      <c r="AE317" s="16"/>
      <c r="AF317" s="16"/>
      <c r="AG317" s="16"/>
      <c r="AH317" s="16"/>
    </row>
    <row r="318" spans="4:34" x14ac:dyDescent="0.25">
      <c r="D318" s="16"/>
      <c r="AD318" s="29" t="s">
        <v>351</v>
      </c>
      <c r="AE318" s="16"/>
      <c r="AF318" s="16"/>
      <c r="AG318" s="16"/>
      <c r="AH318" s="16"/>
    </row>
    <row r="319" spans="4:34" x14ac:dyDescent="0.25">
      <c r="D319" s="16"/>
      <c r="AD319" s="29" t="s">
        <v>352</v>
      </c>
      <c r="AE319" s="16"/>
      <c r="AF319" s="16"/>
      <c r="AG319" s="16"/>
      <c r="AH319" s="16"/>
    </row>
    <row r="320" spans="4:34" x14ac:dyDescent="0.25">
      <c r="D320" s="16"/>
      <c r="AD320" s="29" t="s">
        <v>353</v>
      </c>
      <c r="AE320" s="16"/>
      <c r="AF320" s="16"/>
      <c r="AG320" s="16"/>
      <c r="AH320" s="16"/>
    </row>
    <row r="321" spans="4:34" x14ac:dyDescent="0.25">
      <c r="D321" s="16"/>
      <c r="AD321" s="29" t="s">
        <v>354</v>
      </c>
      <c r="AE321" s="16"/>
      <c r="AF321" s="16"/>
      <c r="AG321" s="16"/>
      <c r="AH321" s="16"/>
    </row>
    <row r="322" spans="4:34" x14ac:dyDescent="0.25">
      <c r="D322" s="16"/>
      <c r="AD322" s="29" t="s">
        <v>355</v>
      </c>
      <c r="AE322" s="16"/>
      <c r="AF322" s="16"/>
      <c r="AG322" s="16"/>
      <c r="AH322" s="16"/>
    </row>
    <row r="323" spans="4:34" x14ac:dyDescent="0.25">
      <c r="D323" s="16"/>
      <c r="AD323" s="29" t="s">
        <v>356</v>
      </c>
      <c r="AE323" s="16"/>
      <c r="AF323" s="16"/>
      <c r="AG323" s="16"/>
      <c r="AH323" s="16"/>
    </row>
    <row r="324" spans="4:34" x14ac:dyDescent="0.25">
      <c r="D324" s="16"/>
      <c r="AD324" s="29" t="s">
        <v>357</v>
      </c>
      <c r="AE324" s="16"/>
      <c r="AF324" s="16"/>
      <c r="AG324" s="16"/>
      <c r="AH324" s="16"/>
    </row>
    <row r="325" spans="4:34" x14ac:dyDescent="0.25">
      <c r="D325" s="16"/>
      <c r="AD325" s="29" t="s">
        <v>358</v>
      </c>
      <c r="AE325" s="16"/>
      <c r="AF325" s="16"/>
      <c r="AG325" s="16"/>
      <c r="AH325" s="16"/>
    </row>
    <row r="326" spans="4:34" x14ac:dyDescent="0.25">
      <c r="D326" s="16"/>
      <c r="AD326" s="29" t="s">
        <v>360</v>
      </c>
      <c r="AE326" s="16"/>
      <c r="AF326" s="16"/>
      <c r="AG326" s="16"/>
      <c r="AH326" s="16"/>
    </row>
    <row r="327" spans="4:34" x14ac:dyDescent="0.25">
      <c r="D327" s="16"/>
      <c r="AD327" s="29" t="s">
        <v>361</v>
      </c>
      <c r="AE327" s="16"/>
      <c r="AF327" s="16"/>
      <c r="AG327" s="16"/>
      <c r="AH327" s="16"/>
    </row>
    <row r="328" spans="4:34" x14ac:dyDescent="0.25">
      <c r="D328" s="16"/>
      <c r="AD328" s="29" t="s">
        <v>362</v>
      </c>
      <c r="AE328" s="16"/>
      <c r="AF328" s="16"/>
      <c r="AG328" s="16"/>
      <c r="AH328" s="16"/>
    </row>
    <row r="329" spans="4:34" x14ac:dyDescent="0.25">
      <c r="D329" s="16"/>
      <c r="AD329" s="29" t="s">
        <v>363</v>
      </c>
      <c r="AE329" s="16"/>
      <c r="AF329" s="16"/>
      <c r="AG329" s="16"/>
      <c r="AH329" s="16"/>
    </row>
    <row r="330" spans="4:34" x14ac:dyDescent="0.25">
      <c r="D330" s="16"/>
      <c r="AD330" s="29" t="s">
        <v>364</v>
      </c>
      <c r="AE330" s="16"/>
      <c r="AF330" s="16"/>
      <c r="AG330" s="16"/>
      <c r="AH330" s="16"/>
    </row>
    <row r="331" spans="4:34" x14ac:dyDescent="0.25">
      <c r="D331" s="16"/>
      <c r="AD331" s="29" t="s">
        <v>365</v>
      </c>
      <c r="AE331" s="16"/>
      <c r="AF331" s="16"/>
      <c r="AG331" s="16"/>
      <c r="AH331" s="16"/>
    </row>
    <row r="332" spans="4:34" x14ac:dyDescent="0.25">
      <c r="D332" s="16"/>
      <c r="AD332" s="29" t="s">
        <v>366</v>
      </c>
      <c r="AE332" s="16"/>
      <c r="AF332" s="16"/>
      <c r="AG332" s="16"/>
      <c r="AH332" s="16"/>
    </row>
    <row r="333" spans="4:34" x14ac:dyDescent="0.25">
      <c r="D333" s="16"/>
      <c r="AD333" s="29" t="s">
        <v>367</v>
      </c>
      <c r="AE333" s="16"/>
      <c r="AF333" s="16"/>
      <c r="AG333" s="16"/>
      <c r="AH333" s="16"/>
    </row>
    <row r="334" spans="4:34" x14ac:dyDescent="0.25">
      <c r="D334" s="16"/>
      <c r="AD334" s="29" t="s">
        <v>368</v>
      </c>
      <c r="AE334" s="16"/>
      <c r="AF334" s="16"/>
      <c r="AG334" s="16"/>
      <c r="AH334" s="16"/>
    </row>
    <row r="335" spans="4:34" x14ac:dyDescent="0.25">
      <c r="D335" s="16"/>
      <c r="AD335" s="29" t="s">
        <v>369</v>
      </c>
      <c r="AE335" s="16"/>
      <c r="AF335" s="16"/>
      <c r="AG335" s="16"/>
      <c r="AH335" s="16"/>
    </row>
    <row r="336" spans="4:34" x14ac:dyDescent="0.25">
      <c r="D336" s="16"/>
      <c r="AD336" s="29" t="s">
        <v>370</v>
      </c>
      <c r="AE336" s="16"/>
      <c r="AF336" s="16"/>
      <c r="AG336" s="16"/>
      <c r="AH336" s="16"/>
    </row>
    <row r="337" spans="4:34" x14ac:dyDescent="0.25">
      <c r="D337" s="16"/>
      <c r="AD337" s="29" t="s">
        <v>371</v>
      </c>
      <c r="AE337" s="16"/>
      <c r="AF337" s="16"/>
      <c r="AG337" s="16"/>
      <c r="AH337" s="16"/>
    </row>
    <row r="338" spans="4:34" x14ac:dyDescent="0.25">
      <c r="D338" s="16"/>
      <c r="AD338" s="29" t="s">
        <v>372</v>
      </c>
      <c r="AE338" s="16"/>
      <c r="AF338" s="16"/>
      <c r="AG338" s="16"/>
      <c r="AH338" s="16"/>
    </row>
    <row r="339" spans="4:34" x14ac:dyDescent="0.25">
      <c r="D339" s="16"/>
      <c r="AD339" s="29" t="s">
        <v>373</v>
      </c>
      <c r="AE339" s="16"/>
      <c r="AF339" s="16"/>
      <c r="AG339" s="16"/>
      <c r="AH339" s="16"/>
    </row>
    <row r="340" spans="4:34" x14ac:dyDescent="0.25">
      <c r="D340" s="16"/>
      <c r="AD340" s="29" t="s">
        <v>374</v>
      </c>
      <c r="AE340" s="16"/>
      <c r="AF340" s="16"/>
      <c r="AG340" s="16"/>
      <c r="AH340" s="16"/>
    </row>
    <row r="341" spans="4:34" x14ac:dyDescent="0.25">
      <c r="D341" s="16"/>
      <c r="AD341" s="29" t="s">
        <v>375</v>
      </c>
      <c r="AE341" s="16"/>
      <c r="AF341" s="16"/>
      <c r="AG341" s="16"/>
      <c r="AH341" s="16"/>
    </row>
    <row r="342" spans="4:34" x14ac:dyDescent="0.25">
      <c r="D342" s="16"/>
      <c r="AD342" s="29" t="s">
        <v>376</v>
      </c>
      <c r="AE342" s="16"/>
      <c r="AF342" s="16"/>
      <c r="AG342" s="16"/>
      <c r="AH342" s="16"/>
    </row>
    <row r="343" spans="4:34" x14ac:dyDescent="0.25">
      <c r="D343" s="16"/>
      <c r="AD343" s="29" t="s">
        <v>377</v>
      </c>
      <c r="AE343" s="16"/>
      <c r="AF343" s="16"/>
      <c r="AG343" s="16"/>
      <c r="AH343" s="16"/>
    </row>
    <row r="344" spans="4:34" x14ac:dyDescent="0.25">
      <c r="D344" s="16"/>
      <c r="AD344" s="29" t="s">
        <v>378</v>
      </c>
      <c r="AE344" s="16"/>
      <c r="AF344" s="16"/>
      <c r="AG344" s="16"/>
      <c r="AH344" s="16"/>
    </row>
    <row r="345" spans="4:34" x14ac:dyDescent="0.25">
      <c r="D345" s="16"/>
      <c r="AD345" s="29" t="s">
        <v>379</v>
      </c>
      <c r="AE345" s="16"/>
      <c r="AF345" s="16"/>
      <c r="AG345" s="16"/>
      <c r="AH345" s="16"/>
    </row>
    <row r="346" spans="4:34" x14ac:dyDescent="0.25">
      <c r="D346" s="16"/>
      <c r="AD346" s="29" t="s">
        <v>380</v>
      </c>
      <c r="AE346" s="16"/>
      <c r="AF346" s="16"/>
      <c r="AG346" s="16"/>
      <c r="AH346" s="16"/>
    </row>
    <row r="347" spans="4:34" x14ac:dyDescent="0.25">
      <c r="D347" s="16"/>
      <c r="AD347" s="29" t="s">
        <v>381</v>
      </c>
      <c r="AE347" s="16"/>
      <c r="AF347" s="16"/>
      <c r="AG347" s="16"/>
      <c r="AH347" s="16"/>
    </row>
    <row r="348" spans="4:34" x14ac:dyDescent="0.25">
      <c r="D348" s="16"/>
      <c r="AD348" s="29" t="s">
        <v>382</v>
      </c>
      <c r="AE348" s="16"/>
      <c r="AF348" s="16"/>
      <c r="AG348" s="16"/>
      <c r="AH348" s="16"/>
    </row>
    <row r="349" spans="4:34" x14ac:dyDescent="0.25">
      <c r="D349" s="16"/>
      <c r="AD349" s="29" t="s">
        <v>383</v>
      </c>
      <c r="AE349" s="16"/>
      <c r="AF349" s="16"/>
      <c r="AG349" s="16"/>
      <c r="AH349" s="16"/>
    </row>
    <row r="350" spans="4:34" x14ac:dyDescent="0.25">
      <c r="D350" s="16"/>
      <c r="AD350" s="29" t="s">
        <v>384</v>
      </c>
      <c r="AE350" s="16"/>
      <c r="AF350" s="16"/>
      <c r="AG350" s="16"/>
      <c r="AH350" s="16"/>
    </row>
    <row r="351" spans="4:34" x14ac:dyDescent="0.25">
      <c r="D351" s="16"/>
      <c r="AD351" s="29" t="s">
        <v>385</v>
      </c>
      <c r="AE351" s="16"/>
      <c r="AF351" s="16"/>
      <c r="AG351" s="16"/>
      <c r="AH351" s="16"/>
    </row>
    <row r="352" spans="4:34" x14ac:dyDescent="0.25">
      <c r="D352" s="16"/>
      <c r="AD352" s="29" t="s">
        <v>386</v>
      </c>
      <c r="AE352" s="16"/>
      <c r="AF352" s="16"/>
      <c r="AG352" s="16"/>
      <c r="AH352" s="16"/>
    </row>
    <row r="353" spans="4:34" x14ac:dyDescent="0.25">
      <c r="D353" s="16"/>
      <c r="AD353" s="29" t="s">
        <v>387</v>
      </c>
      <c r="AE353" s="16"/>
      <c r="AF353" s="16"/>
      <c r="AG353" s="16"/>
      <c r="AH353" s="16"/>
    </row>
    <row r="354" spans="4:34" x14ac:dyDescent="0.25">
      <c r="D354" s="16"/>
      <c r="AD354" s="29" t="s">
        <v>388</v>
      </c>
      <c r="AE354" s="16"/>
      <c r="AF354" s="16"/>
      <c r="AG354" s="16"/>
      <c r="AH354" s="16"/>
    </row>
    <row r="355" spans="4:34" x14ac:dyDescent="0.25">
      <c r="D355" s="16"/>
      <c r="AD355" s="29" t="s">
        <v>389</v>
      </c>
      <c r="AE355" s="16"/>
      <c r="AF355" s="16"/>
      <c r="AG355" s="16"/>
      <c r="AH355" s="16"/>
    </row>
    <row r="356" spans="4:34" x14ac:dyDescent="0.25">
      <c r="D356" s="16"/>
      <c r="AD356" s="29" t="s">
        <v>390</v>
      </c>
      <c r="AE356" s="16"/>
      <c r="AF356" s="16"/>
      <c r="AG356" s="16"/>
      <c r="AH356" s="16"/>
    </row>
    <row r="357" spans="4:34" x14ac:dyDescent="0.25">
      <c r="D357" s="16"/>
      <c r="AD357" s="29" t="s">
        <v>391</v>
      </c>
      <c r="AE357" s="16"/>
      <c r="AF357" s="16"/>
      <c r="AG357" s="16"/>
      <c r="AH357" s="16"/>
    </row>
    <row r="358" spans="4:34" x14ac:dyDescent="0.25">
      <c r="D358" s="16"/>
      <c r="AD358" s="29" t="s">
        <v>392</v>
      </c>
      <c r="AE358" s="16"/>
      <c r="AF358" s="16"/>
      <c r="AG358" s="16"/>
      <c r="AH358" s="16"/>
    </row>
    <row r="359" spans="4:34" x14ac:dyDescent="0.25">
      <c r="D359" s="16"/>
      <c r="AD359" s="29" t="s">
        <v>393</v>
      </c>
      <c r="AE359" s="16"/>
      <c r="AF359" s="16"/>
      <c r="AG359" s="16"/>
      <c r="AH359" s="16"/>
    </row>
    <row r="360" spans="4:34" x14ac:dyDescent="0.25">
      <c r="D360" s="16"/>
      <c r="AD360" s="29" t="s">
        <v>394</v>
      </c>
      <c r="AE360" s="16"/>
      <c r="AF360" s="16"/>
      <c r="AG360" s="16"/>
      <c r="AH360" s="16"/>
    </row>
    <row r="361" spans="4:34" x14ac:dyDescent="0.25">
      <c r="D361" s="16"/>
      <c r="AD361" s="29" t="s">
        <v>395</v>
      </c>
      <c r="AE361" s="16"/>
      <c r="AF361" s="16"/>
      <c r="AG361" s="16"/>
      <c r="AH361" s="16"/>
    </row>
    <row r="362" spans="4:34" x14ac:dyDescent="0.25">
      <c r="D362" s="16"/>
      <c r="AD362" s="29" t="s">
        <v>396</v>
      </c>
      <c r="AE362" s="16"/>
      <c r="AF362" s="16"/>
      <c r="AG362" s="16"/>
      <c r="AH362" s="16"/>
    </row>
    <row r="363" spans="4:34" x14ac:dyDescent="0.25">
      <c r="D363" s="16"/>
      <c r="AD363" s="29" t="s">
        <v>397</v>
      </c>
      <c r="AE363" s="16"/>
      <c r="AF363" s="16"/>
      <c r="AG363" s="16"/>
      <c r="AH363" s="16"/>
    </row>
    <row r="364" spans="4:34" x14ac:dyDescent="0.25">
      <c r="D364" s="16"/>
      <c r="AD364" s="29" t="s">
        <v>398</v>
      </c>
      <c r="AE364" s="16"/>
      <c r="AF364" s="16"/>
      <c r="AG364" s="16"/>
      <c r="AH364" s="16"/>
    </row>
    <row r="365" spans="4:34" x14ac:dyDescent="0.25">
      <c r="D365" s="16"/>
      <c r="AD365" s="29" t="s">
        <v>399</v>
      </c>
      <c r="AE365" s="16"/>
      <c r="AF365" s="16"/>
      <c r="AG365" s="16"/>
      <c r="AH365" s="16"/>
    </row>
    <row r="366" spans="4:34" x14ac:dyDescent="0.25">
      <c r="D366" s="16"/>
      <c r="AD366" s="29" t="s">
        <v>400</v>
      </c>
      <c r="AE366" s="16"/>
      <c r="AF366" s="16"/>
      <c r="AG366" s="16"/>
      <c r="AH366" s="16"/>
    </row>
    <row r="367" spans="4:34" x14ac:dyDescent="0.25">
      <c r="D367" s="16"/>
      <c r="AD367" s="29" t="s">
        <v>401</v>
      </c>
      <c r="AE367" s="16"/>
      <c r="AF367" s="16"/>
      <c r="AG367" s="16"/>
      <c r="AH367" s="16"/>
    </row>
    <row r="368" spans="4:34" x14ac:dyDescent="0.25">
      <c r="D368" s="16"/>
      <c r="AD368" s="29" t="s">
        <v>402</v>
      </c>
      <c r="AE368" s="16"/>
      <c r="AF368" s="16"/>
      <c r="AG368" s="16"/>
      <c r="AH368" s="16"/>
    </row>
    <row r="369" spans="4:34" x14ac:dyDescent="0.25">
      <c r="D369" s="16"/>
      <c r="AD369" s="29" t="s">
        <v>403</v>
      </c>
      <c r="AE369" s="16"/>
      <c r="AF369" s="16"/>
      <c r="AG369" s="16"/>
      <c r="AH369" s="16"/>
    </row>
    <row r="370" spans="4:34" x14ac:dyDescent="0.25">
      <c r="D370" s="16"/>
      <c r="AD370" s="29" t="s">
        <v>404</v>
      </c>
      <c r="AE370" s="16"/>
      <c r="AF370" s="16"/>
      <c r="AG370" s="16"/>
      <c r="AH370" s="16"/>
    </row>
    <row r="371" spans="4:34" x14ac:dyDescent="0.25">
      <c r="D371" s="16"/>
      <c r="AD371" s="29" t="s">
        <v>405</v>
      </c>
      <c r="AE371" s="16"/>
      <c r="AF371" s="16"/>
      <c r="AG371" s="16"/>
      <c r="AH371" s="16"/>
    </row>
    <row r="372" spans="4:34" x14ac:dyDescent="0.25">
      <c r="D372" s="16"/>
      <c r="AD372" s="29" t="s">
        <v>406</v>
      </c>
      <c r="AE372" s="16"/>
      <c r="AF372" s="16"/>
      <c r="AG372" s="16"/>
      <c r="AH372" s="16"/>
    </row>
    <row r="373" spans="4:34" x14ac:dyDescent="0.25">
      <c r="D373" s="16"/>
      <c r="AD373" s="29" t="s">
        <v>407</v>
      </c>
      <c r="AE373" s="16"/>
      <c r="AF373" s="16"/>
      <c r="AG373" s="16"/>
      <c r="AH373" s="16"/>
    </row>
    <row r="374" spans="4:34" x14ac:dyDescent="0.25">
      <c r="D374" s="16"/>
      <c r="AD374" s="29" t="s">
        <v>408</v>
      </c>
      <c r="AE374" s="16"/>
      <c r="AF374" s="16"/>
      <c r="AG374" s="16"/>
      <c r="AH374" s="16"/>
    </row>
    <row r="375" spans="4:34" x14ac:dyDescent="0.25">
      <c r="D375" s="16"/>
      <c r="AD375" s="29" t="s">
        <v>409</v>
      </c>
      <c r="AE375" s="16"/>
      <c r="AF375" s="16"/>
      <c r="AG375" s="16"/>
      <c r="AH375" s="16"/>
    </row>
    <row r="376" spans="4:34" x14ac:dyDescent="0.25">
      <c r="D376" s="16"/>
      <c r="AD376" s="29" t="s">
        <v>410</v>
      </c>
      <c r="AE376" s="16"/>
      <c r="AF376" s="16"/>
      <c r="AG376" s="16"/>
      <c r="AH376" s="16"/>
    </row>
    <row r="377" spans="4:34" x14ac:dyDescent="0.25">
      <c r="D377" s="16"/>
      <c r="AD377" s="29" t="s">
        <v>411</v>
      </c>
      <c r="AE377" s="16"/>
      <c r="AF377" s="16"/>
      <c r="AG377" s="16"/>
      <c r="AH377" s="16"/>
    </row>
    <row r="378" spans="4:34" x14ac:dyDescent="0.25">
      <c r="D378" s="16"/>
      <c r="AD378" s="29" t="s">
        <v>412</v>
      </c>
      <c r="AE378" s="16"/>
      <c r="AF378" s="16"/>
      <c r="AG378" s="16"/>
      <c r="AH378" s="16"/>
    </row>
    <row r="379" spans="4:34" x14ac:dyDescent="0.25">
      <c r="D379" s="16"/>
      <c r="AD379" s="29" t="s">
        <v>413</v>
      </c>
      <c r="AE379" s="16"/>
      <c r="AF379" s="16"/>
      <c r="AG379" s="16"/>
      <c r="AH379" s="16"/>
    </row>
    <row r="380" spans="4:34" x14ac:dyDescent="0.25">
      <c r="D380" s="16"/>
      <c r="AD380" s="29" t="s">
        <v>414</v>
      </c>
      <c r="AE380" s="16"/>
      <c r="AF380" s="16"/>
      <c r="AG380" s="16"/>
      <c r="AH380" s="16"/>
    </row>
    <row r="381" spans="4:34" x14ac:dyDescent="0.25">
      <c r="D381" s="16"/>
      <c r="AD381" s="29" t="s">
        <v>415</v>
      </c>
      <c r="AE381" s="16"/>
      <c r="AF381" s="16"/>
      <c r="AG381" s="16"/>
      <c r="AH381" s="16"/>
    </row>
    <row r="382" spans="4:34" x14ac:dyDescent="0.25">
      <c r="D382" s="16"/>
      <c r="AD382" s="29" t="s">
        <v>416</v>
      </c>
      <c r="AE382" s="16"/>
      <c r="AF382" s="16"/>
      <c r="AG382" s="16"/>
      <c r="AH382" s="16"/>
    </row>
    <row r="383" spans="4:34" x14ac:dyDescent="0.25">
      <c r="D383" s="16"/>
      <c r="AD383" s="29" t="s">
        <v>417</v>
      </c>
      <c r="AE383" s="16"/>
      <c r="AF383" s="16"/>
      <c r="AG383" s="16"/>
      <c r="AH383" s="16"/>
    </row>
    <row r="384" spans="4:34" x14ac:dyDescent="0.25">
      <c r="D384" s="16"/>
      <c r="AD384" s="29" t="s">
        <v>418</v>
      </c>
      <c r="AE384" s="16"/>
      <c r="AF384" s="16"/>
      <c r="AG384" s="16"/>
      <c r="AH384" s="16"/>
    </row>
    <row r="385" spans="4:34" x14ac:dyDescent="0.25">
      <c r="D385" s="16"/>
      <c r="AD385" s="29" t="s">
        <v>419</v>
      </c>
      <c r="AE385" s="16"/>
      <c r="AF385" s="16"/>
      <c r="AG385" s="16"/>
      <c r="AH385" s="16"/>
    </row>
    <row r="386" spans="4:34" x14ac:dyDescent="0.25">
      <c r="D386" s="16"/>
      <c r="AD386" s="29" t="s">
        <v>421</v>
      </c>
      <c r="AE386" s="16"/>
      <c r="AF386" s="16"/>
      <c r="AG386" s="16"/>
      <c r="AH386" s="16"/>
    </row>
    <row r="387" spans="4:34" x14ac:dyDescent="0.25">
      <c r="D387" s="16"/>
      <c r="AD387" s="29" t="s">
        <v>422</v>
      </c>
      <c r="AE387" s="16"/>
      <c r="AF387" s="16"/>
      <c r="AG387" s="16"/>
      <c r="AH387" s="16"/>
    </row>
    <row r="388" spans="4:34" x14ac:dyDescent="0.25">
      <c r="D388" s="16"/>
      <c r="AD388" s="29" t="s">
        <v>423</v>
      </c>
      <c r="AE388" s="16"/>
      <c r="AF388" s="16"/>
      <c r="AG388" s="16"/>
      <c r="AH388" s="16"/>
    </row>
    <row r="389" spans="4:34" x14ac:dyDescent="0.25">
      <c r="D389" s="16"/>
      <c r="AD389" s="29" t="s">
        <v>424</v>
      </c>
      <c r="AE389" s="16"/>
      <c r="AF389" s="16"/>
      <c r="AG389" s="16"/>
      <c r="AH389" s="16"/>
    </row>
    <row r="390" spans="4:34" x14ac:dyDescent="0.25">
      <c r="D390" s="16"/>
      <c r="AD390" s="29" t="s">
        <v>424</v>
      </c>
      <c r="AE390" s="16"/>
      <c r="AF390" s="16"/>
      <c r="AG390" s="16"/>
      <c r="AH390" s="16"/>
    </row>
    <row r="391" spans="4:34" x14ac:dyDescent="0.25">
      <c r="D391" s="16"/>
      <c r="AD391" s="29" t="s">
        <v>425</v>
      </c>
      <c r="AE391" s="16"/>
      <c r="AF391" s="16"/>
      <c r="AG391" s="16"/>
      <c r="AH391" s="16"/>
    </row>
    <row r="392" spans="4:34" x14ac:dyDescent="0.25">
      <c r="D392" s="16"/>
      <c r="AD392" s="29" t="s">
        <v>426</v>
      </c>
      <c r="AE392" s="16"/>
      <c r="AF392" s="16"/>
      <c r="AG392" s="16"/>
      <c r="AH392" s="16"/>
    </row>
    <row r="393" spans="4:34" x14ac:dyDescent="0.25">
      <c r="D393" s="16"/>
      <c r="AD393" s="29" t="s">
        <v>427</v>
      </c>
      <c r="AE393" s="16"/>
      <c r="AF393" s="16"/>
      <c r="AG393" s="16"/>
      <c r="AH393" s="16"/>
    </row>
    <row r="394" spans="4:34" x14ac:dyDescent="0.25">
      <c r="D394" s="16"/>
      <c r="AD394" s="29" t="s">
        <v>428</v>
      </c>
      <c r="AE394" s="16"/>
      <c r="AF394" s="16"/>
      <c r="AG394" s="16"/>
      <c r="AH394" s="16"/>
    </row>
    <row r="395" spans="4:34" x14ac:dyDescent="0.25">
      <c r="D395" s="16"/>
      <c r="AD395" s="29" t="s">
        <v>429</v>
      </c>
      <c r="AE395" s="16"/>
      <c r="AF395" s="16"/>
      <c r="AG395" s="16"/>
      <c r="AH395" s="16"/>
    </row>
    <row r="396" spans="4:34" x14ac:dyDescent="0.25">
      <c r="D396" s="16"/>
      <c r="AD396" s="29" t="s">
        <v>430</v>
      </c>
      <c r="AE396" s="16"/>
      <c r="AF396" s="16"/>
      <c r="AG396" s="16"/>
      <c r="AH396" s="16"/>
    </row>
    <row r="397" spans="4:34" x14ac:dyDescent="0.25">
      <c r="D397" s="16"/>
      <c r="AD397" s="29" t="s">
        <v>431</v>
      </c>
      <c r="AE397" s="16"/>
      <c r="AF397" s="16"/>
      <c r="AG397" s="16"/>
      <c r="AH397" s="16"/>
    </row>
    <row r="398" spans="4:34" x14ac:dyDescent="0.25">
      <c r="D398" s="16"/>
      <c r="AD398" s="29" t="s">
        <v>432</v>
      </c>
      <c r="AE398" s="16"/>
      <c r="AF398" s="16"/>
      <c r="AG398" s="16"/>
      <c r="AH398" s="16"/>
    </row>
    <row r="399" spans="4:34" x14ac:dyDescent="0.25">
      <c r="D399" s="16"/>
      <c r="AD399" s="29" t="s">
        <v>433</v>
      </c>
      <c r="AE399" s="16"/>
      <c r="AF399" s="16"/>
      <c r="AG399" s="16"/>
      <c r="AH399" s="16"/>
    </row>
    <row r="400" spans="4:34" x14ac:dyDescent="0.25">
      <c r="D400" s="16"/>
      <c r="AD400" s="29" t="s">
        <v>434</v>
      </c>
      <c r="AE400" s="16"/>
      <c r="AF400" s="16"/>
      <c r="AG400" s="16"/>
      <c r="AH400" s="16"/>
    </row>
    <row r="401" spans="4:34" x14ac:dyDescent="0.25">
      <c r="D401" s="16"/>
      <c r="AD401" s="29" t="s">
        <v>435</v>
      </c>
      <c r="AE401" s="16"/>
      <c r="AF401" s="16"/>
      <c r="AG401" s="16"/>
      <c r="AH401" s="16"/>
    </row>
    <row r="402" spans="4:34" x14ac:dyDescent="0.25">
      <c r="D402" s="16"/>
      <c r="AD402" s="29" t="s">
        <v>436</v>
      </c>
      <c r="AE402" s="16"/>
      <c r="AF402" s="16"/>
      <c r="AG402" s="16"/>
      <c r="AH402" s="16"/>
    </row>
    <row r="403" spans="4:34" x14ac:dyDescent="0.25">
      <c r="D403" s="16"/>
      <c r="AD403" s="29" t="s">
        <v>437</v>
      </c>
      <c r="AE403" s="16"/>
      <c r="AF403" s="16"/>
      <c r="AG403" s="16"/>
      <c r="AH403" s="16"/>
    </row>
    <row r="404" spans="4:34" x14ac:dyDescent="0.25">
      <c r="D404" s="16"/>
      <c r="AD404" s="29" t="s">
        <v>438</v>
      </c>
      <c r="AE404" s="16"/>
      <c r="AF404" s="16"/>
      <c r="AG404" s="16"/>
      <c r="AH404" s="16"/>
    </row>
    <row r="405" spans="4:34" x14ac:dyDescent="0.25">
      <c r="D405" s="16"/>
      <c r="AD405" s="29" t="s">
        <v>439</v>
      </c>
      <c r="AE405" s="16"/>
      <c r="AF405" s="16"/>
      <c r="AG405" s="16"/>
      <c r="AH405" s="16"/>
    </row>
    <row r="406" spans="4:34" x14ac:dyDescent="0.25">
      <c r="D406" s="16"/>
      <c r="AD406" s="29" t="s">
        <v>440</v>
      </c>
      <c r="AE406" s="16"/>
      <c r="AF406" s="16"/>
      <c r="AG406" s="16"/>
      <c r="AH406" s="16"/>
    </row>
    <row r="407" spans="4:34" x14ac:dyDescent="0.25">
      <c r="D407" s="16"/>
      <c r="AD407" s="29" t="s">
        <v>441</v>
      </c>
      <c r="AE407" s="16"/>
      <c r="AF407" s="16"/>
      <c r="AG407" s="16"/>
      <c r="AH407" s="16"/>
    </row>
    <row r="408" spans="4:34" x14ac:dyDescent="0.25">
      <c r="D408" s="16"/>
      <c r="AD408" s="29" t="s">
        <v>442</v>
      </c>
      <c r="AE408" s="16"/>
      <c r="AF408" s="16"/>
      <c r="AG408" s="16"/>
      <c r="AH408" s="16"/>
    </row>
    <row r="409" spans="4:34" x14ac:dyDescent="0.25">
      <c r="D409" s="16"/>
      <c r="AD409" s="29" t="s">
        <v>443</v>
      </c>
      <c r="AE409" s="16"/>
      <c r="AF409" s="16"/>
      <c r="AG409" s="16"/>
      <c r="AH409" s="16"/>
    </row>
    <row r="410" spans="4:34" x14ac:dyDescent="0.25">
      <c r="D410" s="16"/>
      <c r="AD410" s="29" t="s">
        <v>444</v>
      </c>
      <c r="AE410" s="16"/>
      <c r="AF410" s="16"/>
      <c r="AG410" s="16"/>
      <c r="AH410" s="16"/>
    </row>
    <row r="411" spans="4:34" x14ac:dyDescent="0.25">
      <c r="D411" s="16"/>
      <c r="AD411" s="29" t="s">
        <v>445</v>
      </c>
      <c r="AE411" s="16"/>
      <c r="AF411" s="16"/>
      <c r="AG411" s="16"/>
      <c r="AH411" s="16"/>
    </row>
    <row r="412" spans="4:34" x14ac:dyDescent="0.25">
      <c r="D412" s="16"/>
      <c r="AD412" s="29" t="s">
        <v>446</v>
      </c>
      <c r="AE412" s="16"/>
      <c r="AF412" s="16"/>
      <c r="AG412" s="16"/>
      <c r="AH412" s="16"/>
    </row>
    <row r="413" spans="4:34" x14ac:dyDescent="0.25">
      <c r="D413" s="16"/>
      <c r="AD413" s="29" t="s">
        <v>447</v>
      </c>
      <c r="AE413" s="16"/>
      <c r="AF413" s="16"/>
      <c r="AG413" s="16"/>
      <c r="AH413" s="16"/>
    </row>
    <row r="414" spans="4:34" x14ac:dyDescent="0.25">
      <c r="D414" s="16"/>
      <c r="AD414" s="29" t="s">
        <v>448</v>
      </c>
      <c r="AE414" s="16"/>
      <c r="AF414" s="16"/>
      <c r="AG414" s="16"/>
      <c r="AH414" s="16"/>
    </row>
    <row r="415" spans="4:34" x14ac:dyDescent="0.25">
      <c r="D415" s="16"/>
      <c r="AD415" s="29" t="s">
        <v>449</v>
      </c>
      <c r="AE415" s="16"/>
      <c r="AF415" s="16"/>
      <c r="AG415" s="16"/>
      <c r="AH415" s="16"/>
    </row>
    <row r="416" spans="4:34" x14ac:dyDescent="0.25">
      <c r="D416" s="16"/>
      <c r="AD416" s="29" t="s">
        <v>450</v>
      </c>
      <c r="AE416" s="16"/>
      <c r="AF416" s="16"/>
      <c r="AG416" s="16"/>
      <c r="AH416" s="16"/>
    </row>
    <row r="417" spans="4:34" x14ac:dyDescent="0.25">
      <c r="D417" s="16"/>
      <c r="AD417" s="29" t="s">
        <v>451</v>
      </c>
      <c r="AE417" s="16"/>
      <c r="AF417" s="16"/>
      <c r="AG417" s="16"/>
      <c r="AH417" s="16"/>
    </row>
    <row r="418" spans="4:34" x14ac:dyDescent="0.25">
      <c r="D418" s="16"/>
      <c r="AD418" s="29" t="s">
        <v>451</v>
      </c>
      <c r="AE418" s="16"/>
      <c r="AF418" s="16"/>
      <c r="AG418" s="16"/>
      <c r="AH418" s="16"/>
    </row>
    <row r="419" spans="4:34" x14ac:dyDescent="0.25">
      <c r="D419" s="16"/>
      <c r="AD419" s="29" t="s">
        <v>452</v>
      </c>
      <c r="AE419" s="16"/>
      <c r="AF419" s="16"/>
      <c r="AG419" s="16"/>
      <c r="AH419" s="16"/>
    </row>
    <row r="420" spans="4:34" x14ac:dyDescent="0.25">
      <c r="D420" s="16"/>
      <c r="AD420" s="29" t="s">
        <v>453</v>
      </c>
      <c r="AE420" s="16"/>
      <c r="AF420" s="16"/>
      <c r="AG420" s="16"/>
      <c r="AH420" s="16"/>
    </row>
    <row r="421" spans="4:34" x14ac:dyDescent="0.25">
      <c r="D421" s="16"/>
      <c r="AD421" s="29" t="s">
        <v>454</v>
      </c>
      <c r="AE421" s="16"/>
      <c r="AF421" s="16"/>
      <c r="AG421" s="16"/>
      <c r="AH421" s="16"/>
    </row>
    <row r="422" spans="4:34" x14ac:dyDescent="0.25">
      <c r="D422" s="16"/>
      <c r="AD422" s="29" t="s">
        <v>455</v>
      </c>
      <c r="AE422" s="16"/>
      <c r="AF422" s="16"/>
      <c r="AG422" s="16"/>
      <c r="AH422" s="16"/>
    </row>
    <row r="423" spans="4:34" x14ac:dyDescent="0.25">
      <c r="D423" s="16"/>
      <c r="AD423" s="29" t="s">
        <v>456</v>
      </c>
      <c r="AE423" s="16"/>
      <c r="AF423" s="16"/>
      <c r="AG423" s="16"/>
      <c r="AH423" s="16"/>
    </row>
    <row r="424" spans="4:34" x14ac:dyDescent="0.25">
      <c r="D424" s="16"/>
      <c r="AD424" s="29" t="s">
        <v>457</v>
      </c>
      <c r="AE424" s="16"/>
      <c r="AF424" s="16"/>
      <c r="AG424" s="16"/>
      <c r="AH424" s="16"/>
    </row>
    <row r="425" spans="4:34" x14ac:dyDescent="0.25">
      <c r="D425" s="16"/>
      <c r="AD425" s="29" t="s">
        <v>458</v>
      </c>
      <c r="AE425" s="16"/>
      <c r="AF425" s="16"/>
      <c r="AG425" s="16"/>
      <c r="AH425" s="16"/>
    </row>
    <row r="426" spans="4:34" x14ac:dyDescent="0.25">
      <c r="D426" s="16"/>
      <c r="AD426" s="29" t="s">
        <v>459</v>
      </c>
      <c r="AE426" s="16"/>
      <c r="AF426" s="16"/>
      <c r="AG426" s="16"/>
      <c r="AH426" s="16"/>
    </row>
    <row r="427" spans="4:34" x14ac:dyDescent="0.25">
      <c r="D427" s="16"/>
      <c r="AD427" s="29" t="s">
        <v>460</v>
      </c>
      <c r="AE427" s="16"/>
      <c r="AF427" s="16"/>
      <c r="AG427" s="16"/>
      <c r="AH427" s="16"/>
    </row>
    <row r="428" spans="4:34" x14ac:dyDescent="0.25">
      <c r="AD428" s="29" t="s">
        <v>461</v>
      </c>
      <c r="AE428" s="16"/>
      <c r="AF428" s="16"/>
      <c r="AG428" s="16"/>
      <c r="AH428" s="16"/>
    </row>
    <row r="429" spans="4:34" x14ac:dyDescent="0.25">
      <c r="AD429" s="29" t="s">
        <v>462</v>
      </c>
      <c r="AE429" s="16"/>
      <c r="AF429" s="16"/>
      <c r="AG429" s="16"/>
      <c r="AH429" s="16"/>
    </row>
    <row r="430" spans="4:34" x14ac:dyDescent="0.25">
      <c r="AD430" s="29" t="s">
        <v>463</v>
      </c>
      <c r="AE430" s="16"/>
      <c r="AF430" s="16"/>
      <c r="AG430" s="16"/>
      <c r="AH430" s="16"/>
    </row>
    <row r="431" spans="4:34" x14ac:dyDescent="0.25">
      <c r="AD431" s="29" t="s">
        <v>464</v>
      </c>
      <c r="AE431" s="16"/>
      <c r="AF431" s="16"/>
      <c r="AG431" s="16"/>
      <c r="AH431" s="16"/>
    </row>
    <row r="432" spans="4:34" x14ac:dyDescent="0.25">
      <c r="AD432" s="29" t="s">
        <v>465</v>
      </c>
      <c r="AE432" s="16"/>
      <c r="AF432" s="16"/>
      <c r="AG432" s="16"/>
      <c r="AH432" s="16"/>
    </row>
    <row r="433" spans="30:34" x14ac:dyDescent="0.25">
      <c r="AD433" s="29" t="s">
        <v>466</v>
      </c>
      <c r="AE433" s="16"/>
      <c r="AF433" s="16"/>
      <c r="AG433" s="16"/>
      <c r="AH433" s="16"/>
    </row>
    <row r="434" spans="30:34" x14ac:dyDescent="0.25">
      <c r="AD434" s="29" t="s">
        <v>467</v>
      </c>
      <c r="AE434" s="16"/>
      <c r="AF434" s="16"/>
      <c r="AG434" s="16"/>
      <c r="AH434" s="16"/>
    </row>
    <row r="435" spans="30:34" x14ac:dyDescent="0.25">
      <c r="AD435" s="29" t="s">
        <v>468</v>
      </c>
      <c r="AE435" s="16"/>
      <c r="AF435" s="16"/>
      <c r="AG435" s="16"/>
      <c r="AH435" s="16"/>
    </row>
    <row r="436" spans="30:34" x14ac:dyDescent="0.25">
      <c r="AD436" s="29" t="s">
        <v>469</v>
      </c>
      <c r="AE436" s="16"/>
      <c r="AF436" s="16"/>
      <c r="AG436" s="16"/>
      <c r="AH436" s="16"/>
    </row>
    <row r="437" spans="30:34" x14ac:dyDescent="0.25">
      <c r="AD437" s="29" t="s">
        <v>470</v>
      </c>
      <c r="AE437" s="16"/>
      <c r="AF437" s="16"/>
      <c r="AG437" s="16"/>
      <c r="AH437" s="16"/>
    </row>
    <row r="438" spans="30:34" x14ac:dyDescent="0.25">
      <c r="AD438" s="29" t="s">
        <v>471</v>
      </c>
      <c r="AE438" s="16"/>
      <c r="AF438" s="16"/>
      <c r="AG438" s="16"/>
      <c r="AH438" s="16"/>
    </row>
    <row r="439" spans="30:34" x14ac:dyDescent="0.25">
      <c r="AD439" s="29" t="s">
        <v>472</v>
      </c>
      <c r="AE439" s="16"/>
      <c r="AF439" s="16"/>
      <c r="AG439" s="16"/>
      <c r="AH439" s="16"/>
    </row>
    <row r="440" spans="30:34" x14ac:dyDescent="0.25">
      <c r="AD440" s="29" t="s">
        <v>473</v>
      </c>
      <c r="AE440" s="16"/>
      <c r="AF440" s="16"/>
      <c r="AG440" s="16"/>
      <c r="AH440" s="16"/>
    </row>
    <row r="441" spans="30:34" x14ac:dyDescent="0.25">
      <c r="AD441" s="29" t="s">
        <v>474</v>
      </c>
      <c r="AE441" s="16"/>
      <c r="AF441" s="16"/>
      <c r="AG441" s="16"/>
      <c r="AH441" s="16"/>
    </row>
    <row r="442" spans="30:34" x14ac:dyDescent="0.25">
      <c r="AD442" s="29" t="s">
        <v>475</v>
      </c>
      <c r="AE442" s="16"/>
      <c r="AF442" s="16"/>
      <c r="AG442" s="16"/>
      <c r="AH442" s="16"/>
    </row>
    <row r="443" spans="30:34" x14ac:dyDescent="0.25">
      <c r="AD443" s="29" t="s">
        <v>476</v>
      </c>
      <c r="AE443" s="16"/>
      <c r="AF443" s="16"/>
      <c r="AG443" s="16"/>
      <c r="AH443" s="16"/>
    </row>
    <row r="444" spans="30:34" x14ac:dyDescent="0.25">
      <c r="AD444" s="29" t="s">
        <v>477</v>
      </c>
      <c r="AE444" s="16"/>
      <c r="AF444" s="16"/>
      <c r="AG444" s="16"/>
      <c r="AH444" s="16"/>
    </row>
    <row r="445" spans="30:34" x14ac:dyDescent="0.25">
      <c r="AD445" s="29" t="s">
        <v>478</v>
      </c>
      <c r="AE445" s="16"/>
      <c r="AF445" s="16"/>
      <c r="AG445" s="16"/>
      <c r="AH445" s="16"/>
    </row>
    <row r="446" spans="30:34" x14ac:dyDescent="0.25">
      <c r="AD446" s="29" t="s">
        <v>479</v>
      </c>
      <c r="AE446" s="16"/>
      <c r="AF446" s="16"/>
      <c r="AG446" s="16"/>
      <c r="AH446" s="16"/>
    </row>
    <row r="447" spans="30:34" x14ac:dyDescent="0.25">
      <c r="AD447" s="29" t="s">
        <v>480</v>
      </c>
      <c r="AE447" s="16"/>
      <c r="AF447" s="16"/>
      <c r="AG447" s="16"/>
      <c r="AH447" s="16"/>
    </row>
    <row r="448" spans="30:34" x14ac:dyDescent="0.25">
      <c r="AD448" s="29" t="s">
        <v>481</v>
      </c>
      <c r="AE448" s="16"/>
      <c r="AF448" s="16"/>
      <c r="AG448" s="16"/>
      <c r="AH448" s="16"/>
    </row>
    <row r="449" spans="30:34" x14ac:dyDescent="0.25">
      <c r="AD449" s="29" t="s">
        <v>482</v>
      </c>
      <c r="AE449" s="16"/>
      <c r="AF449" s="16"/>
      <c r="AG449" s="16"/>
      <c r="AH449" s="16"/>
    </row>
    <row r="450" spans="30:34" x14ac:dyDescent="0.25">
      <c r="AD450" s="29" t="s">
        <v>483</v>
      </c>
      <c r="AE450" s="16"/>
      <c r="AF450" s="16"/>
      <c r="AG450" s="16"/>
      <c r="AH450" s="16"/>
    </row>
    <row r="451" spans="30:34" x14ac:dyDescent="0.25">
      <c r="AD451" s="29" t="s">
        <v>484</v>
      </c>
      <c r="AE451" s="16"/>
      <c r="AF451" s="16"/>
      <c r="AG451" s="16"/>
      <c r="AH451" s="16"/>
    </row>
    <row r="452" spans="30:34" x14ac:dyDescent="0.25">
      <c r="AD452" s="29" t="s">
        <v>485</v>
      </c>
      <c r="AE452" s="16"/>
      <c r="AF452" s="16"/>
      <c r="AG452" s="16"/>
      <c r="AH452" s="16"/>
    </row>
    <row r="453" spans="30:34" x14ac:dyDescent="0.25">
      <c r="AD453" s="29" t="s">
        <v>486</v>
      </c>
      <c r="AE453" s="16"/>
      <c r="AF453" s="16"/>
      <c r="AG453" s="16"/>
      <c r="AH453" s="16"/>
    </row>
    <row r="454" spans="30:34" x14ac:dyDescent="0.25">
      <c r="AD454" s="29" t="s">
        <v>487</v>
      </c>
      <c r="AE454" s="16"/>
      <c r="AF454" s="16"/>
      <c r="AG454" s="16"/>
      <c r="AH454" s="16"/>
    </row>
    <row r="455" spans="30:34" x14ac:dyDescent="0.25">
      <c r="AD455" s="29" t="s">
        <v>488</v>
      </c>
      <c r="AE455" s="16"/>
      <c r="AF455" s="16"/>
      <c r="AG455" s="16"/>
      <c r="AH455" s="16"/>
    </row>
    <row r="456" spans="30:34" x14ac:dyDescent="0.25">
      <c r="AD456" s="29" t="s">
        <v>489</v>
      </c>
      <c r="AE456" s="16"/>
      <c r="AF456" s="16"/>
      <c r="AG456" s="16"/>
      <c r="AH456" s="16"/>
    </row>
    <row r="457" spans="30:34" x14ac:dyDescent="0.25">
      <c r="AD457" s="29" t="s">
        <v>490</v>
      </c>
      <c r="AE457" s="16"/>
      <c r="AF457" s="16"/>
      <c r="AG457" s="16"/>
      <c r="AH457" s="16"/>
    </row>
    <row r="458" spans="30:34" x14ac:dyDescent="0.25">
      <c r="AD458" s="29" t="s">
        <v>491</v>
      </c>
      <c r="AE458" s="16"/>
      <c r="AF458" s="16"/>
      <c r="AG458" s="16"/>
      <c r="AH458" s="16"/>
    </row>
    <row r="459" spans="30:34" x14ac:dyDescent="0.25">
      <c r="AD459" s="29" t="s">
        <v>492</v>
      </c>
      <c r="AE459" s="16"/>
      <c r="AF459" s="16"/>
      <c r="AG459" s="16"/>
      <c r="AH459" s="16"/>
    </row>
    <row r="460" spans="30:34" x14ac:dyDescent="0.25">
      <c r="AD460" s="29" t="s">
        <v>493</v>
      </c>
      <c r="AE460" s="16"/>
      <c r="AF460" s="16"/>
      <c r="AG460" s="16"/>
      <c r="AH460" s="16"/>
    </row>
    <row r="461" spans="30:34" x14ac:dyDescent="0.25">
      <c r="AD461" s="29" t="s">
        <v>494</v>
      </c>
      <c r="AE461" s="16"/>
      <c r="AF461" s="16"/>
      <c r="AG461" s="16"/>
      <c r="AH461" s="16"/>
    </row>
    <row r="462" spans="30:34" x14ac:dyDescent="0.25">
      <c r="AD462" s="29" t="s">
        <v>495</v>
      </c>
      <c r="AE462" s="16"/>
      <c r="AF462" s="16"/>
      <c r="AG462" s="16"/>
      <c r="AH462" s="16"/>
    </row>
    <row r="463" spans="30:34" x14ac:dyDescent="0.25">
      <c r="AD463" s="29" t="s">
        <v>496</v>
      </c>
      <c r="AE463" s="16"/>
      <c r="AF463" s="16"/>
      <c r="AG463" s="16"/>
      <c r="AH463" s="16"/>
    </row>
    <row r="464" spans="30:34" x14ac:dyDescent="0.25">
      <c r="AD464" s="29" t="s">
        <v>497</v>
      </c>
      <c r="AE464" s="16"/>
      <c r="AF464" s="16"/>
      <c r="AG464" s="16"/>
      <c r="AH464" s="16"/>
    </row>
    <row r="465" spans="30:34" x14ac:dyDescent="0.25">
      <c r="AD465" s="29" t="s">
        <v>498</v>
      </c>
      <c r="AE465" s="16"/>
      <c r="AF465" s="16"/>
      <c r="AG465" s="16"/>
      <c r="AH465" s="16"/>
    </row>
    <row r="466" spans="30:34" x14ac:dyDescent="0.25">
      <c r="AD466" s="29" t="s">
        <v>499</v>
      </c>
      <c r="AE466" s="16"/>
      <c r="AF466" s="16"/>
      <c r="AG466" s="16"/>
      <c r="AH466" s="16"/>
    </row>
    <row r="467" spans="30:34" x14ac:dyDescent="0.25">
      <c r="AD467" s="29" t="s">
        <v>500</v>
      </c>
      <c r="AE467" s="16"/>
      <c r="AF467" s="16"/>
      <c r="AG467" s="16"/>
      <c r="AH467" s="16"/>
    </row>
    <row r="468" spans="30:34" x14ac:dyDescent="0.25">
      <c r="AD468" s="29" t="s">
        <v>501</v>
      </c>
      <c r="AE468" s="16"/>
      <c r="AF468" s="16"/>
      <c r="AG468" s="16"/>
      <c r="AH468" s="16"/>
    </row>
    <row r="469" spans="30:34" x14ac:dyDescent="0.25">
      <c r="AD469" s="29" t="s">
        <v>502</v>
      </c>
      <c r="AE469" s="16"/>
      <c r="AF469" s="16"/>
      <c r="AG469" s="16"/>
      <c r="AH469" s="16"/>
    </row>
    <row r="470" spans="30:34" x14ac:dyDescent="0.25">
      <c r="AD470" s="29" t="s">
        <v>503</v>
      </c>
      <c r="AE470" s="16"/>
      <c r="AF470" s="16"/>
      <c r="AG470" s="16"/>
      <c r="AH470" s="16"/>
    </row>
    <row r="471" spans="30:34" x14ac:dyDescent="0.25">
      <c r="AD471" s="29" t="s">
        <v>504</v>
      </c>
      <c r="AE471" s="16"/>
      <c r="AF471" s="16"/>
      <c r="AG471" s="16"/>
      <c r="AH471" s="16"/>
    </row>
    <row r="472" spans="30:34" x14ac:dyDescent="0.25">
      <c r="AD472" s="29" t="s">
        <v>505</v>
      </c>
      <c r="AE472" s="16"/>
      <c r="AF472" s="16"/>
      <c r="AG472" s="16"/>
      <c r="AH472" s="16"/>
    </row>
    <row r="473" spans="30:34" x14ac:dyDescent="0.25">
      <c r="AD473" s="29" t="s">
        <v>506</v>
      </c>
      <c r="AE473" s="16"/>
      <c r="AF473" s="16"/>
      <c r="AG473" s="16"/>
      <c r="AH473" s="16"/>
    </row>
    <row r="474" spans="30:34" x14ac:dyDescent="0.25">
      <c r="AD474" s="29" t="s">
        <v>507</v>
      </c>
      <c r="AE474" s="16"/>
      <c r="AF474" s="16"/>
      <c r="AG474" s="16"/>
      <c r="AH474" s="16"/>
    </row>
    <row r="475" spans="30:34" x14ac:dyDescent="0.25">
      <c r="AD475" s="29" t="s">
        <v>508</v>
      </c>
      <c r="AE475" s="16"/>
      <c r="AF475" s="16"/>
      <c r="AG475" s="16"/>
      <c r="AH475" s="16"/>
    </row>
    <row r="476" spans="30:34" x14ac:dyDescent="0.25">
      <c r="AD476" s="29" t="s">
        <v>509</v>
      </c>
      <c r="AE476" s="16"/>
      <c r="AF476" s="16"/>
      <c r="AG476" s="16"/>
      <c r="AH476" s="16"/>
    </row>
    <row r="477" spans="30:34" x14ac:dyDescent="0.25">
      <c r="AD477" s="29" t="s">
        <v>510</v>
      </c>
      <c r="AE477" s="16"/>
      <c r="AF477" s="16"/>
      <c r="AG477" s="16"/>
      <c r="AH477" s="16"/>
    </row>
    <row r="478" spans="30:34" x14ac:dyDescent="0.25">
      <c r="AD478" s="29" t="s">
        <v>511</v>
      </c>
      <c r="AE478" s="16"/>
      <c r="AF478" s="16"/>
      <c r="AG478" s="16"/>
      <c r="AH478" s="16"/>
    </row>
    <row r="479" spans="30:34" x14ac:dyDescent="0.25">
      <c r="AD479" s="29" t="s">
        <v>512</v>
      </c>
      <c r="AE479" s="16"/>
      <c r="AF479" s="16"/>
      <c r="AG479" s="16"/>
      <c r="AH479" s="16"/>
    </row>
    <row r="480" spans="30:34" x14ac:dyDescent="0.25">
      <c r="AD480" s="29" t="s">
        <v>513</v>
      </c>
      <c r="AE480" s="16"/>
      <c r="AF480" s="16"/>
      <c r="AG480" s="16"/>
      <c r="AH480" s="16"/>
    </row>
    <row r="481" spans="30:34" x14ac:dyDescent="0.25">
      <c r="AD481" s="29" t="s">
        <v>514</v>
      </c>
      <c r="AE481" s="16"/>
      <c r="AF481" s="16"/>
      <c r="AG481" s="16"/>
      <c r="AH481" s="16"/>
    </row>
    <row r="482" spans="30:34" x14ac:dyDescent="0.25">
      <c r="AD482" s="29" t="s">
        <v>515</v>
      </c>
      <c r="AE482" s="16"/>
      <c r="AF482" s="16"/>
      <c r="AG482" s="16"/>
      <c r="AH482" s="16"/>
    </row>
    <row r="483" spans="30:34" x14ac:dyDescent="0.25">
      <c r="AD483" s="29" t="s">
        <v>516</v>
      </c>
      <c r="AE483" s="16"/>
      <c r="AF483" s="16"/>
      <c r="AG483" s="16"/>
      <c r="AH483" s="16"/>
    </row>
    <row r="484" spans="30:34" x14ac:dyDescent="0.25">
      <c r="AD484" s="29" t="s">
        <v>517</v>
      </c>
      <c r="AE484" s="16"/>
      <c r="AF484" s="16"/>
      <c r="AG484" s="16"/>
      <c r="AH484" s="16"/>
    </row>
    <row r="485" spans="30:34" x14ac:dyDescent="0.25">
      <c r="AD485" s="29" t="s">
        <v>518</v>
      </c>
      <c r="AE485" s="16"/>
      <c r="AF485" s="16"/>
      <c r="AG485" s="16"/>
      <c r="AH485" s="16"/>
    </row>
    <row r="486" spans="30:34" x14ac:dyDescent="0.25">
      <c r="AD486" s="29" t="s">
        <v>519</v>
      </c>
      <c r="AE486" s="16"/>
      <c r="AF486" s="16"/>
      <c r="AG486" s="16"/>
      <c r="AH486" s="16"/>
    </row>
    <row r="487" spans="30:34" x14ac:dyDescent="0.25">
      <c r="AD487" s="29" t="s">
        <v>520</v>
      </c>
      <c r="AE487" s="16"/>
      <c r="AF487" s="16"/>
      <c r="AG487" s="16"/>
      <c r="AH487" s="16"/>
    </row>
    <row r="488" spans="30:34" x14ac:dyDescent="0.25">
      <c r="AD488" s="29" t="s">
        <v>521</v>
      </c>
      <c r="AE488" s="16"/>
      <c r="AF488" s="16"/>
      <c r="AG488" s="16"/>
      <c r="AH488" s="16"/>
    </row>
    <row r="489" spans="30:34" x14ac:dyDescent="0.25">
      <c r="AD489" s="29" t="s">
        <v>522</v>
      </c>
      <c r="AE489" s="16"/>
      <c r="AF489" s="16"/>
      <c r="AG489" s="16"/>
      <c r="AH489" s="16"/>
    </row>
    <row r="490" spans="30:34" x14ac:dyDescent="0.25">
      <c r="AD490" s="29" t="s">
        <v>523</v>
      </c>
      <c r="AE490" s="16"/>
      <c r="AF490" s="16"/>
      <c r="AG490" s="16"/>
      <c r="AH490" s="16"/>
    </row>
    <row r="491" spans="30:34" x14ac:dyDescent="0.25">
      <c r="AD491" s="29" t="s">
        <v>524</v>
      </c>
      <c r="AE491" s="16"/>
      <c r="AF491" s="16"/>
      <c r="AG491" s="16"/>
      <c r="AH491" s="16"/>
    </row>
    <row r="492" spans="30:34" x14ac:dyDescent="0.25">
      <c r="AD492" s="29" t="s">
        <v>525</v>
      </c>
      <c r="AE492" s="16"/>
      <c r="AF492" s="16"/>
      <c r="AG492" s="16"/>
      <c r="AH492" s="16"/>
    </row>
    <row r="493" spans="30:34" x14ac:dyDescent="0.25">
      <c r="AD493" s="29" t="s">
        <v>526</v>
      </c>
      <c r="AE493" s="16"/>
      <c r="AF493" s="16"/>
      <c r="AG493" s="16"/>
      <c r="AH493" s="16"/>
    </row>
    <row r="494" spans="30:34" x14ac:dyDescent="0.25">
      <c r="AD494" s="29" t="s">
        <v>527</v>
      </c>
      <c r="AE494" s="16"/>
      <c r="AF494" s="16"/>
      <c r="AG494" s="16"/>
      <c r="AH494" s="16"/>
    </row>
    <row r="495" spans="30:34" x14ac:dyDescent="0.25">
      <c r="AD495" s="29" t="s">
        <v>528</v>
      </c>
      <c r="AE495" s="16"/>
      <c r="AF495" s="16"/>
      <c r="AG495" s="16"/>
      <c r="AH495" s="16"/>
    </row>
    <row r="496" spans="30:34" x14ac:dyDescent="0.25">
      <c r="AD496" s="29" t="s">
        <v>529</v>
      </c>
      <c r="AE496" s="16"/>
      <c r="AF496" s="16"/>
      <c r="AG496" s="16"/>
      <c r="AH496" s="16"/>
    </row>
    <row r="497" spans="30:34" x14ac:dyDescent="0.25">
      <c r="AD497" s="29" t="s">
        <v>530</v>
      </c>
      <c r="AE497" s="16"/>
      <c r="AF497" s="16"/>
      <c r="AG497" s="16"/>
      <c r="AH497" s="16"/>
    </row>
    <row r="498" spans="30:34" x14ac:dyDescent="0.25">
      <c r="AD498" s="29" t="s">
        <v>531</v>
      </c>
      <c r="AE498" s="16"/>
      <c r="AF498" s="16"/>
      <c r="AG498" s="16"/>
      <c r="AH498" s="16"/>
    </row>
    <row r="499" spans="30:34" x14ac:dyDescent="0.25">
      <c r="AD499" s="29" t="s">
        <v>532</v>
      </c>
      <c r="AE499" s="16"/>
      <c r="AF499" s="16"/>
      <c r="AG499" s="16"/>
      <c r="AH499" s="16"/>
    </row>
    <row r="500" spans="30:34" x14ac:dyDescent="0.25">
      <c r="AD500" s="29" t="s">
        <v>533</v>
      </c>
      <c r="AE500" s="16"/>
      <c r="AF500" s="16"/>
      <c r="AG500" s="16"/>
      <c r="AH500" s="16"/>
    </row>
    <row r="501" spans="30:34" x14ac:dyDescent="0.25">
      <c r="AD501" s="29" t="s">
        <v>534</v>
      </c>
      <c r="AE501" s="16"/>
      <c r="AF501" s="16"/>
      <c r="AG501" s="16"/>
      <c r="AH501" s="16"/>
    </row>
    <row r="502" spans="30:34" x14ac:dyDescent="0.25">
      <c r="AD502" s="29" t="s">
        <v>535</v>
      </c>
      <c r="AE502" s="16"/>
      <c r="AF502" s="16"/>
      <c r="AG502" s="16"/>
      <c r="AH502" s="16"/>
    </row>
    <row r="503" spans="30:34" x14ac:dyDescent="0.25">
      <c r="AD503" s="29" t="s">
        <v>536</v>
      </c>
      <c r="AE503" s="16"/>
      <c r="AF503" s="16"/>
      <c r="AG503" s="16"/>
      <c r="AH503" s="16"/>
    </row>
    <row r="504" spans="30:34" x14ac:dyDescent="0.25">
      <c r="AD504" s="29" t="s">
        <v>537</v>
      </c>
      <c r="AE504" s="16"/>
      <c r="AF504" s="16"/>
      <c r="AG504" s="16"/>
      <c r="AH504" s="16"/>
    </row>
    <row r="505" spans="30:34" x14ac:dyDescent="0.25">
      <c r="AD505" s="29" t="s">
        <v>538</v>
      </c>
      <c r="AE505" s="16"/>
      <c r="AF505" s="16"/>
      <c r="AG505" s="16"/>
      <c r="AH505" s="16"/>
    </row>
    <row r="506" spans="30:34" x14ac:dyDescent="0.25">
      <c r="AD506" s="29" t="s">
        <v>539</v>
      </c>
      <c r="AE506" s="16"/>
      <c r="AF506" s="16"/>
      <c r="AG506" s="16"/>
      <c r="AH506" s="16"/>
    </row>
    <row r="507" spans="30:34" x14ac:dyDescent="0.25">
      <c r="AD507" s="29" t="s">
        <v>540</v>
      </c>
      <c r="AE507" s="16"/>
      <c r="AF507" s="16"/>
      <c r="AG507" s="16"/>
      <c r="AH507" s="16"/>
    </row>
    <row r="508" spans="30:34" x14ac:dyDescent="0.25">
      <c r="AD508" s="29" t="s">
        <v>541</v>
      </c>
      <c r="AE508" s="16"/>
      <c r="AF508" s="16"/>
      <c r="AG508" s="16"/>
      <c r="AH508" s="16"/>
    </row>
    <row r="509" spans="30:34" x14ac:dyDescent="0.25">
      <c r="AD509" s="29" t="s">
        <v>542</v>
      </c>
      <c r="AE509" s="16"/>
      <c r="AF509" s="16"/>
      <c r="AG509" s="16"/>
      <c r="AH509" s="16"/>
    </row>
    <row r="510" spans="30:34" x14ac:dyDescent="0.25">
      <c r="AD510" s="29" t="s">
        <v>543</v>
      </c>
      <c r="AE510" s="16"/>
      <c r="AF510" s="16"/>
      <c r="AG510" s="16"/>
      <c r="AH510" s="16"/>
    </row>
    <row r="511" spans="30:34" x14ac:dyDescent="0.25">
      <c r="AD511" s="29" t="s">
        <v>544</v>
      </c>
      <c r="AE511" s="16"/>
      <c r="AF511" s="16"/>
      <c r="AG511" s="16"/>
      <c r="AH511" s="16"/>
    </row>
    <row r="512" spans="30:34" x14ac:dyDescent="0.25">
      <c r="AD512" s="29" t="s">
        <v>545</v>
      </c>
      <c r="AE512" s="16"/>
      <c r="AF512" s="16"/>
      <c r="AG512" s="16"/>
      <c r="AH512" s="16"/>
    </row>
    <row r="513" spans="30:34" x14ac:dyDescent="0.25">
      <c r="AD513" s="29" t="s">
        <v>546</v>
      </c>
      <c r="AE513" s="16"/>
      <c r="AF513" s="16"/>
      <c r="AG513" s="16"/>
      <c r="AH513" s="16"/>
    </row>
    <row r="514" spans="30:34" x14ac:dyDescent="0.25">
      <c r="AD514" s="29" t="s">
        <v>547</v>
      </c>
      <c r="AE514" s="16"/>
      <c r="AF514" s="16"/>
      <c r="AG514" s="16"/>
      <c r="AH514" s="16"/>
    </row>
    <row r="515" spans="30:34" x14ac:dyDescent="0.25">
      <c r="AD515" s="29" t="s">
        <v>548</v>
      </c>
      <c r="AE515" s="16"/>
      <c r="AF515" s="16"/>
      <c r="AG515" s="16"/>
      <c r="AH515" s="16"/>
    </row>
    <row r="516" spans="30:34" x14ac:dyDescent="0.25">
      <c r="AD516" s="29" t="s">
        <v>549</v>
      </c>
      <c r="AE516" s="16"/>
      <c r="AF516" s="16"/>
      <c r="AG516" s="16"/>
      <c r="AH516" s="16"/>
    </row>
    <row r="517" spans="30:34" x14ac:dyDescent="0.25">
      <c r="AD517" s="29" t="s">
        <v>550</v>
      </c>
      <c r="AE517" s="16"/>
      <c r="AF517" s="16"/>
      <c r="AG517" s="16"/>
      <c r="AH517" s="16"/>
    </row>
    <row r="518" spans="30:34" x14ac:dyDescent="0.25">
      <c r="AD518" s="29" t="s">
        <v>551</v>
      </c>
      <c r="AE518" s="16"/>
      <c r="AF518" s="16"/>
      <c r="AG518" s="16"/>
      <c r="AH518" s="16"/>
    </row>
    <row r="519" spans="30:34" x14ac:dyDescent="0.25">
      <c r="AD519" s="29" t="s">
        <v>552</v>
      </c>
      <c r="AE519" s="16"/>
      <c r="AF519" s="16"/>
      <c r="AG519" s="16"/>
      <c r="AH519" s="16"/>
    </row>
    <row r="520" spans="30:34" x14ac:dyDescent="0.25">
      <c r="AD520" s="29" t="s">
        <v>553</v>
      </c>
      <c r="AE520" s="16"/>
      <c r="AF520" s="16"/>
      <c r="AG520" s="16"/>
      <c r="AH520" s="16"/>
    </row>
    <row r="521" spans="30:34" x14ac:dyDescent="0.25">
      <c r="AD521" s="29" t="s">
        <v>554</v>
      </c>
      <c r="AE521" s="16"/>
      <c r="AF521" s="16"/>
      <c r="AG521" s="16"/>
      <c r="AH521" s="16"/>
    </row>
    <row r="522" spans="30:34" x14ac:dyDescent="0.25">
      <c r="AD522" s="29" t="s">
        <v>555</v>
      </c>
      <c r="AE522" s="16"/>
      <c r="AF522" s="16"/>
      <c r="AG522" s="16"/>
      <c r="AH522" s="16"/>
    </row>
    <row r="523" spans="30:34" x14ac:dyDescent="0.25">
      <c r="AD523" s="29" t="s">
        <v>556</v>
      </c>
      <c r="AE523" s="16"/>
      <c r="AF523" s="16"/>
      <c r="AG523" s="16"/>
      <c r="AH523" s="16"/>
    </row>
    <row r="524" spans="30:34" x14ac:dyDescent="0.25">
      <c r="AD524" s="29" t="s">
        <v>557</v>
      </c>
      <c r="AE524" s="16"/>
      <c r="AF524" s="16"/>
      <c r="AG524" s="16"/>
      <c r="AH524" s="16"/>
    </row>
    <row r="525" spans="30:34" x14ac:dyDescent="0.25">
      <c r="AD525" s="29" t="s">
        <v>558</v>
      </c>
      <c r="AE525" s="16"/>
      <c r="AF525" s="16"/>
      <c r="AG525" s="16"/>
      <c r="AH525" s="16"/>
    </row>
    <row r="526" spans="30:34" x14ac:dyDescent="0.25">
      <c r="AD526" s="29" t="s">
        <v>559</v>
      </c>
      <c r="AE526" s="16"/>
      <c r="AF526" s="16"/>
      <c r="AG526" s="16"/>
      <c r="AH526" s="16"/>
    </row>
    <row r="527" spans="30:34" x14ac:dyDescent="0.25">
      <c r="AD527" s="29" t="s">
        <v>560</v>
      </c>
      <c r="AE527" s="16"/>
      <c r="AF527" s="16"/>
      <c r="AG527" s="16"/>
      <c r="AH527" s="16"/>
    </row>
    <row r="528" spans="30:34" x14ac:dyDescent="0.25">
      <c r="AD528" s="29" t="s">
        <v>560</v>
      </c>
      <c r="AE528" s="16"/>
      <c r="AF528" s="16"/>
      <c r="AG528" s="16"/>
      <c r="AH528" s="16"/>
    </row>
    <row r="529" spans="30:34" x14ac:dyDescent="0.25">
      <c r="AD529" s="29" t="s">
        <v>561</v>
      </c>
      <c r="AE529" s="16"/>
      <c r="AF529" s="16"/>
      <c r="AG529" s="16"/>
      <c r="AH529" s="16"/>
    </row>
    <row r="530" spans="30:34" x14ac:dyDescent="0.25">
      <c r="AD530" s="29" t="s">
        <v>562</v>
      </c>
      <c r="AE530" s="16"/>
      <c r="AF530" s="16"/>
      <c r="AG530" s="16"/>
      <c r="AH530" s="16"/>
    </row>
    <row r="531" spans="30:34" x14ac:dyDescent="0.25">
      <c r="AD531" s="29" t="s">
        <v>563</v>
      </c>
      <c r="AE531" s="16"/>
      <c r="AF531" s="16"/>
      <c r="AG531" s="16"/>
      <c r="AH531" s="16"/>
    </row>
    <row r="532" spans="30:34" x14ac:dyDescent="0.25">
      <c r="AD532" s="29" t="s">
        <v>564</v>
      </c>
      <c r="AE532" s="16"/>
      <c r="AF532" s="16"/>
      <c r="AG532" s="16"/>
      <c r="AH532" s="16"/>
    </row>
    <row r="533" spans="30:34" x14ac:dyDescent="0.25">
      <c r="AD533" s="29" t="s">
        <v>565</v>
      </c>
      <c r="AE533" s="16"/>
      <c r="AF533" s="16"/>
      <c r="AG533" s="16"/>
      <c r="AH533" s="16"/>
    </row>
    <row r="534" spans="30:34" x14ac:dyDescent="0.25">
      <c r="AD534" s="29" t="s">
        <v>566</v>
      </c>
      <c r="AE534" s="16"/>
      <c r="AF534" s="16"/>
      <c r="AG534" s="16"/>
      <c r="AH534" s="16"/>
    </row>
    <row r="535" spans="30:34" x14ac:dyDescent="0.25">
      <c r="AD535" s="29" t="s">
        <v>567</v>
      </c>
      <c r="AE535" s="16"/>
      <c r="AF535" s="16"/>
      <c r="AG535" s="16"/>
      <c r="AH535" s="16"/>
    </row>
    <row r="536" spans="30:34" x14ac:dyDescent="0.25">
      <c r="AD536" s="29" t="s">
        <v>568</v>
      </c>
      <c r="AE536" s="16"/>
      <c r="AF536" s="16"/>
      <c r="AG536" s="16"/>
      <c r="AH536" s="16"/>
    </row>
    <row r="537" spans="30:34" x14ac:dyDescent="0.25">
      <c r="AD537" s="29" t="s">
        <v>569</v>
      </c>
      <c r="AE537" s="16"/>
      <c r="AF537" s="16"/>
      <c r="AG537" s="16"/>
      <c r="AH537" s="16"/>
    </row>
    <row r="538" spans="30:34" x14ac:dyDescent="0.25">
      <c r="AD538" s="29" t="s">
        <v>570</v>
      </c>
      <c r="AE538" s="16"/>
      <c r="AF538" s="16"/>
      <c r="AG538" s="16"/>
      <c r="AH538" s="16"/>
    </row>
    <row r="539" spans="30:34" x14ac:dyDescent="0.25">
      <c r="AD539" s="29" t="s">
        <v>571</v>
      </c>
      <c r="AE539" s="16"/>
      <c r="AF539" s="16"/>
      <c r="AG539" s="16"/>
      <c r="AH539" s="16"/>
    </row>
    <row r="540" spans="30:34" x14ac:dyDescent="0.25">
      <c r="AD540" s="29" t="s">
        <v>572</v>
      </c>
      <c r="AE540" s="16"/>
      <c r="AF540" s="16"/>
      <c r="AG540" s="16"/>
      <c r="AH540" s="16"/>
    </row>
    <row r="541" spans="30:34" x14ac:dyDescent="0.25">
      <c r="AD541" s="29" t="s">
        <v>573</v>
      </c>
      <c r="AE541" s="16"/>
      <c r="AF541" s="16"/>
      <c r="AG541" s="16"/>
      <c r="AH541" s="16"/>
    </row>
    <row r="542" spans="30:34" x14ac:dyDescent="0.25">
      <c r="AD542" s="29" t="s">
        <v>574</v>
      </c>
      <c r="AE542" s="16"/>
      <c r="AF542" s="16"/>
      <c r="AG542" s="16"/>
      <c r="AH542" s="16"/>
    </row>
    <row r="543" spans="30:34" x14ac:dyDescent="0.25">
      <c r="AD543" s="29" t="s">
        <v>575</v>
      </c>
      <c r="AE543" s="16"/>
      <c r="AF543" s="16"/>
      <c r="AG543" s="16"/>
      <c r="AH543" s="16"/>
    </row>
    <row r="544" spans="30:34" x14ac:dyDescent="0.25">
      <c r="AD544" s="29" t="s">
        <v>576</v>
      </c>
      <c r="AE544" s="16"/>
      <c r="AF544" s="16"/>
      <c r="AG544" s="16"/>
      <c r="AH544" s="16"/>
    </row>
    <row r="545" spans="30:34" x14ac:dyDescent="0.25">
      <c r="AD545" s="29" t="s">
        <v>577</v>
      </c>
      <c r="AE545" s="16"/>
      <c r="AF545" s="16"/>
      <c r="AG545" s="16"/>
      <c r="AH545" s="16"/>
    </row>
    <row r="546" spans="30:34" x14ac:dyDescent="0.25">
      <c r="AD546" s="29" t="s">
        <v>578</v>
      </c>
      <c r="AE546" s="16"/>
      <c r="AF546" s="16"/>
      <c r="AG546" s="16"/>
      <c r="AH546" s="16"/>
    </row>
    <row r="547" spans="30:34" x14ac:dyDescent="0.25">
      <c r="AD547" s="29" t="s">
        <v>579</v>
      </c>
      <c r="AE547" s="16"/>
      <c r="AF547" s="16"/>
      <c r="AG547" s="16"/>
      <c r="AH547" s="16"/>
    </row>
    <row r="548" spans="30:34" x14ac:dyDescent="0.25">
      <c r="AD548" s="29" t="s">
        <v>580</v>
      </c>
      <c r="AE548" s="16"/>
      <c r="AF548" s="16"/>
      <c r="AG548" s="16"/>
      <c r="AH548" s="16"/>
    </row>
    <row r="549" spans="30:34" x14ac:dyDescent="0.25">
      <c r="AD549" s="29" t="s">
        <v>581</v>
      </c>
      <c r="AE549" s="16"/>
      <c r="AF549" s="16"/>
      <c r="AG549" s="16"/>
      <c r="AH549" s="16"/>
    </row>
    <row r="550" spans="30:34" x14ac:dyDescent="0.25">
      <c r="AD550" s="29" t="s">
        <v>582</v>
      </c>
      <c r="AE550" s="16"/>
      <c r="AF550" s="16"/>
      <c r="AG550" s="16"/>
      <c r="AH550" s="16"/>
    </row>
    <row r="551" spans="30:34" x14ac:dyDescent="0.25">
      <c r="AD551" s="29" t="s">
        <v>583</v>
      </c>
      <c r="AE551" s="16"/>
      <c r="AF551" s="16"/>
      <c r="AG551" s="16"/>
      <c r="AH551" s="16"/>
    </row>
    <row r="552" spans="30:34" x14ac:dyDescent="0.25">
      <c r="AD552" s="29" t="s">
        <v>584</v>
      </c>
      <c r="AE552" s="16"/>
      <c r="AF552" s="16"/>
      <c r="AG552" s="16"/>
      <c r="AH552" s="16"/>
    </row>
    <row r="553" spans="30:34" x14ac:dyDescent="0.25">
      <c r="AD553" s="29" t="s">
        <v>585</v>
      </c>
      <c r="AE553" s="16"/>
      <c r="AF553" s="16"/>
      <c r="AG553" s="16"/>
      <c r="AH553" s="16"/>
    </row>
    <row r="554" spans="30:34" x14ac:dyDescent="0.25">
      <c r="AD554" s="29" t="s">
        <v>586</v>
      </c>
      <c r="AE554" s="16"/>
      <c r="AF554" s="16"/>
      <c r="AG554" s="16"/>
      <c r="AH554" s="16"/>
    </row>
    <row r="555" spans="30:34" x14ac:dyDescent="0.25">
      <c r="AD555" s="29" t="s">
        <v>587</v>
      </c>
      <c r="AE555" s="16"/>
      <c r="AF555" s="16"/>
      <c r="AG555" s="16"/>
      <c r="AH555" s="16"/>
    </row>
    <row r="556" spans="30:34" x14ac:dyDescent="0.25">
      <c r="AD556" s="29" t="s">
        <v>588</v>
      </c>
      <c r="AE556" s="16"/>
      <c r="AF556" s="16"/>
      <c r="AG556" s="16"/>
      <c r="AH556" s="16"/>
    </row>
    <row r="557" spans="30:34" x14ac:dyDescent="0.25">
      <c r="AD557" s="29" t="s">
        <v>589</v>
      </c>
      <c r="AE557" s="16"/>
      <c r="AF557" s="16"/>
      <c r="AG557" s="16"/>
      <c r="AH557" s="16"/>
    </row>
    <row r="558" spans="30:34" x14ac:dyDescent="0.25">
      <c r="AD558" s="29" t="s">
        <v>590</v>
      </c>
      <c r="AE558" s="16"/>
      <c r="AF558" s="16"/>
      <c r="AG558" s="16"/>
      <c r="AH558" s="16"/>
    </row>
    <row r="559" spans="30:34" x14ac:dyDescent="0.25">
      <c r="AD559" s="29" t="s">
        <v>591</v>
      </c>
      <c r="AE559" s="16"/>
      <c r="AF559" s="16"/>
      <c r="AG559" s="16"/>
      <c r="AH559" s="16"/>
    </row>
    <row r="560" spans="30:34" x14ac:dyDescent="0.25">
      <c r="AD560" s="29" t="s">
        <v>592</v>
      </c>
      <c r="AE560" s="16"/>
      <c r="AF560" s="16"/>
      <c r="AG560" s="16"/>
      <c r="AH560" s="16"/>
    </row>
    <row r="561" spans="30:34" x14ac:dyDescent="0.25">
      <c r="AD561" s="29" t="s">
        <v>593</v>
      </c>
      <c r="AE561" s="16"/>
      <c r="AF561" s="16"/>
      <c r="AG561" s="16"/>
      <c r="AH561" s="16"/>
    </row>
    <row r="562" spans="30:34" x14ac:dyDescent="0.25">
      <c r="AD562" s="29" t="s">
        <v>594</v>
      </c>
      <c r="AE562" s="16"/>
      <c r="AF562" s="16"/>
      <c r="AG562" s="16"/>
      <c r="AH562" s="16"/>
    </row>
    <row r="563" spans="30:34" x14ac:dyDescent="0.25">
      <c r="AD563" s="29" t="s">
        <v>594</v>
      </c>
      <c r="AE563" s="16"/>
      <c r="AF563" s="16"/>
      <c r="AG563" s="16"/>
      <c r="AH563" s="16"/>
    </row>
    <row r="564" spans="30:34" x14ac:dyDescent="0.25">
      <c r="AD564" s="29" t="s">
        <v>596</v>
      </c>
      <c r="AE564" s="16"/>
      <c r="AF564" s="16"/>
      <c r="AG564" s="16"/>
      <c r="AH564" s="16"/>
    </row>
    <row r="565" spans="30:34" x14ac:dyDescent="0.25">
      <c r="AD565" s="29" t="s">
        <v>597</v>
      </c>
      <c r="AE565" s="16"/>
      <c r="AF565" s="16"/>
      <c r="AG565" s="16"/>
      <c r="AH565" s="16"/>
    </row>
    <row r="566" spans="30:34" x14ac:dyDescent="0.25">
      <c r="AD566" s="29" t="s">
        <v>598</v>
      </c>
      <c r="AE566" s="16"/>
      <c r="AF566" s="16"/>
      <c r="AG566" s="16"/>
      <c r="AH566" s="16"/>
    </row>
    <row r="567" spans="30:34" x14ac:dyDescent="0.25">
      <c r="AD567" s="29" t="s">
        <v>599</v>
      </c>
      <c r="AE567" s="16"/>
      <c r="AF567" s="16"/>
      <c r="AG567" s="16"/>
      <c r="AH567" s="16"/>
    </row>
    <row r="568" spans="30:34" x14ac:dyDescent="0.25">
      <c r="AD568" s="29" t="s">
        <v>600</v>
      </c>
      <c r="AE568" s="16"/>
      <c r="AF568" s="16"/>
      <c r="AG568" s="16"/>
      <c r="AH568" s="16"/>
    </row>
    <row r="569" spans="30:34" x14ac:dyDescent="0.25">
      <c r="AD569" s="29" t="s">
        <v>601</v>
      </c>
      <c r="AE569" s="16"/>
      <c r="AF569" s="16"/>
      <c r="AG569" s="16"/>
      <c r="AH569" s="16"/>
    </row>
    <row r="570" spans="30:34" x14ac:dyDescent="0.25">
      <c r="AD570" s="29" t="s">
        <v>602</v>
      </c>
      <c r="AE570" s="16"/>
      <c r="AF570" s="16"/>
      <c r="AG570" s="16"/>
      <c r="AH570" s="16"/>
    </row>
    <row r="571" spans="30:34" x14ac:dyDescent="0.25">
      <c r="AD571" s="29" t="s">
        <v>603</v>
      </c>
      <c r="AE571" s="16"/>
      <c r="AF571" s="16"/>
      <c r="AG571" s="16"/>
      <c r="AH571" s="16"/>
    </row>
    <row r="572" spans="30:34" x14ac:dyDescent="0.25">
      <c r="AD572" s="29" t="s">
        <v>603</v>
      </c>
      <c r="AE572" s="16"/>
      <c r="AF572" s="16"/>
      <c r="AG572" s="16"/>
      <c r="AH572" s="16"/>
    </row>
    <row r="573" spans="30:34" x14ac:dyDescent="0.25">
      <c r="AD573" s="29" t="s">
        <v>604</v>
      </c>
      <c r="AE573" s="16"/>
      <c r="AF573" s="16"/>
      <c r="AG573" s="16"/>
      <c r="AH573" s="16"/>
    </row>
    <row r="574" spans="30:34" x14ac:dyDescent="0.25">
      <c r="AD574" s="29" t="s">
        <v>605</v>
      </c>
      <c r="AE574" s="16"/>
      <c r="AF574" s="16"/>
      <c r="AG574" s="16"/>
      <c r="AH574" s="16"/>
    </row>
    <row r="575" spans="30:34" x14ac:dyDescent="0.25">
      <c r="AD575" s="29" t="s">
        <v>606</v>
      </c>
      <c r="AE575" s="16"/>
      <c r="AF575" s="16"/>
      <c r="AG575" s="16"/>
      <c r="AH575" s="16"/>
    </row>
    <row r="576" spans="30:34" x14ac:dyDescent="0.25">
      <c r="AD576" s="29" t="s">
        <v>607</v>
      </c>
      <c r="AE576" s="16"/>
      <c r="AF576" s="16"/>
      <c r="AG576" s="16"/>
      <c r="AH576" s="16"/>
    </row>
    <row r="577" spans="30:34" x14ac:dyDescent="0.25">
      <c r="AD577" s="29" t="s">
        <v>608</v>
      </c>
      <c r="AE577" s="16"/>
      <c r="AF577" s="16"/>
      <c r="AG577" s="16"/>
      <c r="AH577" s="16"/>
    </row>
    <row r="578" spans="30:34" x14ac:dyDescent="0.25">
      <c r="AD578" s="29" t="s">
        <v>609</v>
      </c>
      <c r="AE578" s="16"/>
      <c r="AF578" s="16"/>
      <c r="AG578" s="16"/>
      <c r="AH578" s="16"/>
    </row>
    <row r="579" spans="30:34" x14ac:dyDescent="0.25">
      <c r="AD579" s="29" t="s">
        <v>610</v>
      </c>
      <c r="AE579" s="16"/>
      <c r="AF579" s="16"/>
      <c r="AG579" s="16"/>
      <c r="AH579" s="16"/>
    </row>
    <row r="580" spans="30:34" x14ac:dyDescent="0.25">
      <c r="AD580" s="29" t="s">
        <v>611</v>
      </c>
      <c r="AE580" s="16"/>
      <c r="AF580" s="16"/>
      <c r="AG580" s="16"/>
      <c r="AH580" s="16"/>
    </row>
    <row r="581" spans="30:34" x14ac:dyDescent="0.25">
      <c r="AD581" s="29" t="s">
        <v>612</v>
      </c>
      <c r="AE581" s="16"/>
      <c r="AF581" s="16"/>
      <c r="AG581" s="16"/>
      <c r="AH581" s="16"/>
    </row>
    <row r="582" spans="30:34" x14ac:dyDescent="0.25">
      <c r="AD582" s="29" t="s">
        <v>613</v>
      </c>
      <c r="AE582" s="16"/>
      <c r="AF582" s="16"/>
      <c r="AG582" s="16"/>
      <c r="AH582" s="16"/>
    </row>
    <row r="583" spans="30:34" x14ac:dyDescent="0.25">
      <c r="AD583" s="29" t="s">
        <v>614</v>
      </c>
      <c r="AE583" s="16"/>
      <c r="AF583" s="16"/>
      <c r="AG583" s="16"/>
      <c r="AH583" s="16"/>
    </row>
    <row r="584" spans="30:34" x14ac:dyDescent="0.25">
      <c r="AD584" s="29" t="s">
        <v>615</v>
      </c>
      <c r="AE584" s="16"/>
      <c r="AF584" s="16"/>
      <c r="AG584" s="16"/>
      <c r="AH584" s="16"/>
    </row>
    <row r="585" spans="30:34" x14ac:dyDescent="0.25">
      <c r="AD585" s="29" t="s">
        <v>616</v>
      </c>
      <c r="AE585" s="16"/>
      <c r="AF585" s="16"/>
      <c r="AG585" s="16"/>
      <c r="AH585" s="16"/>
    </row>
    <row r="586" spans="30:34" x14ac:dyDescent="0.25">
      <c r="AD586" s="29" t="s">
        <v>617</v>
      </c>
      <c r="AE586" s="16"/>
      <c r="AF586" s="16"/>
      <c r="AG586" s="16"/>
      <c r="AH586" s="16"/>
    </row>
    <row r="587" spans="30:34" x14ac:dyDescent="0.25">
      <c r="AD587" s="29" t="s">
        <v>618</v>
      </c>
      <c r="AE587" s="16"/>
      <c r="AF587" s="16"/>
      <c r="AG587" s="16"/>
      <c r="AH587" s="16"/>
    </row>
    <row r="588" spans="30:34" x14ac:dyDescent="0.25">
      <c r="AD588" s="29" t="s">
        <v>619</v>
      </c>
      <c r="AE588" s="16"/>
      <c r="AF588" s="16"/>
      <c r="AG588" s="16"/>
      <c r="AH588" s="16"/>
    </row>
    <row r="589" spans="30:34" x14ac:dyDescent="0.25">
      <c r="AD589" s="29" t="s">
        <v>620</v>
      </c>
      <c r="AE589" s="16"/>
      <c r="AF589" s="16"/>
      <c r="AG589" s="16"/>
      <c r="AH589" s="16"/>
    </row>
    <row r="590" spans="30:34" x14ac:dyDescent="0.25">
      <c r="AD590" s="29" t="s">
        <v>621</v>
      </c>
      <c r="AE590" s="16"/>
      <c r="AF590" s="16"/>
      <c r="AG590" s="16"/>
      <c r="AH590" s="16"/>
    </row>
    <row r="591" spans="30:34" x14ac:dyDescent="0.25">
      <c r="AD591" s="29" t="s">
        <v>622</v>
      </c>
      <c r="AE591" s="16"/>
      <c r="AF591" s="16"/>
      <c r="AG591" s="16"/>
      <c r="AH591" s="16"/>
    </row>
    <row r="592" spans="30:34" x14ac:dyDescent="0.25">
      <c r="AD592" s="29" t="s">
        <v>623</v>
      </c>
      <c r="AE592" s="16"/>
      <c r="AF592" s="16"/>
      <c r="AG592" s="16"/>
      <c r="AH592" s="16"/>
    </row>
    <row r="593" spans="30:34" x14ac:dyDescent="0.25">
      <c r="AD593" s="29" t="s">
        <v>624</v>
      </c>
      <c r="AE593" s="16"/>
      <c r="AF593" s="16"/>
      <c r="AG593" s="16"/>
      <c r="AH593" s="16"/>
    </row>
    <row r="594" spans="30:34" x14ac:dyDescent="0.25">
      <c r="AD594" s="29" t="s">
        <v>625</v>
      </c>
      <c r="AE594" s="16"/>
      <c r="AF594" s="16"/>
      <c r="AG594" s="16"/>
      <c r="AH594" s="16"/>
    </row>
    <row r="595" spans="30:34" x14ac:dyDescent="0.25">
      <c r="AD595" s="29" t="s">
        <v>626</v>
      </c>
      <c r="AE595" s="16"/>
      <c r="AF595" s="16"/>
      <c r="AG595" s="16"/>
      <c r="AH595" s="16"/>
    </row>
    <row r="596" spans="30:34" x14ac:dyDescent="0.25">
      <c r="AD596" s="29" t="s">
        <v>627</v>
      </c>
      <c r="AE596" s="16"/>
      <c r="AF596" s="16"/>
      <c r="AG596" s="16"/>
      <c r="AH596" s="16"/>
    </row>
    <row r="597" spans="30:34" x14ac:dyDescent="0.25">
      <c r="AD597" s="29" t="s">
        <v>628</v>
      </c>
      <c r="AE597" s="16"/>
      <c r="AF597" s="16"/>
      <c r="AG597" s="16"/>
      <c r="AH597" s="16"/>
    </row>
    <row r="598" spans="30:34" x14ac:dyDescent="0.25">
      <c r="AD598" s="29" t="s">
        <v>629</v>
      </c>
      <c r="AE598" s="16"/>
      <c r="AF598" s="16"/>
      <c r="AG598" s="16"/>
      <c r="AH598" s="16"/>
    </row>
    <row r="599" spans="30:34" x14ac:dyDescent="0.25">
      <c r="AD599" s="29" t="s">
        <v>630</v>
      </c>
      <c r="AE599" s="16"/>
      <c r="AF599" s="16"/>
      <c r="AG599" s="16"/>
      <c r="AH599" s="16"/>
    </row>
    <row r="600" spans="30:34" x14ac:dyDescent="0.25">
      <c r="AD600" s="29" t="s">
        <v>631</v>
      </c>
      <c r="AE600" s="16"/>
      <c r="AF600" s="16"/>
      <c r="AG600" s="16"/>
      <c r="AH600" s="16"/>
    </row>
    <row r="601" spans="30:34" x14ac:dyDescent="0.25">
      <c r="AD601" s="29" t="s">
        <v>632</v>
      </c>
      <c r="AE601" s="16"/>
      <c r="AF601" s="16"/>
      <c r="AG601" s="16"/>
      <c r="AH601" s="16"/>
    </row>
    <row r="602" spans="30:34" x14ac:dyDescent="0.25">
      <c r="AD602" s="29" t="s">
        <v>633</v>
      </c>
      <c r="AE602" s="16"/>
      <c r="AF602" s="16"/>
      <c r="AG602" s="16"/>
      <c r="AH602" s="16"/>
    </row>
    <row r="603" spans="30:34" x14ac:dyDescent="0.25">
      <c r="AD603" s="29" t="s">
        <v>634</v>
      </c>
      <c r="AE603" s="16"/>
      <c r="AF603" s="16"/>
      <c r="AG603" s="16"/>
      <c r="AH603" s="16"/>
    </row>
    <row r="604" spans="30:34" x14ac:dyDescent="0.25">
      <c r="AD604" s="29" t="s">
        <v>635</v>
      </c>
      <c r="AE604" s="16"/>
      <c r="AF604" s="16"/>
      <c r="AG604" s="16"/>
      <c r="AH604" s="16"/>
    </row>
    <row r="605" spans="30:34" x14ac:dyDescent="0.25">
      <c r="AD605" s="29" t="s">
        <v>636</v>
      </c>
      <c r="AE605" s="16"/>
      <c r="AF605" s="16"/>
      <c r="AG605" s="16"/>
      <c r="AH605" s="16"/>
    </row>
    <row r="606" spans="30:34" x14ac:dyDescent="0.25">
      <c r="AD606" s="29" t="s">
        <v>637</v>
      </c>
      <c r="AE606" s="16"/>
      <c r="AF606" s="16"/>
      <c r="AG606" s="16"/>
      <c r="AH606" s="16"/>
    </row>
    <row r="607" spans="30:34" x14ac:dyDescent="0.25">
      <c r="AD607" s="29" t="s">
        <v>638</v>
      </c>
      <c r="AE607" s="16"/>
      <c r="AF607" s="16"/>
      <c r="AG607" s="16"/>
      <c r="AH607" s="16"/>
    </row>
    <row r="608" spans="30:34" x14ac:dyDescent="0.25">
      <c r="AD608" s="29" t="s">
        <v>639</v>
      </c>
      <c r="AE608" s="16"/>
      <c r="AF608" s="16"/>
      <c r="AG608" s="16"/>
      <c r="AH608" s="16"/>
    </row>
    <row r="609" spans="30:34" x14ac:dyDescent="0.25">
      <c r="AD609" s="29" t="s">
        <v>640</v>
      </c>
      <c r="AE609" s="16"/>
      <c r="AF609" s="16"/>
      <c r="AG609" s="16"/>
      <c r="AH609" s="16"/>
    </row>
    <row r="610" spans="30:34" x14ac:dyDescent="0.25">
      <c r="AD610" s="29" t="s">
        <v>641</v>
      </c>
      <c r="AE610" s="16"/>
      <c r="AF610" s="16"/>
      <c r="AG610" s="16"/>
      <c r="AH610" s="16"/>
    </row>
    <row r="611" spans="30:34" x14ac:dyDescent="0.25">
      <c r="AD611" s="29" t="s">
        <v>642</v>
      </c>
      <c r="AE611" s="16"/>
      <c r="AF611" s="16"/>
      <c r="AG611" s="16"/>
      <c r="AH611" s="16"/>
    </row>
    <row r="612" spans="30:34" x14ac:dyDescent="0.25">
      <c r="AD612" s="29" t="s">
        <v>643</v>
      </c>
      <c r="AE612" s="16"/>
      <c r="AF612" s="16"/>
      <c r="AG612" s="16"/>
      <c r="AH612" s="16"/>
    </row>
    <row r="613" spans="30:34" x14ac:dyDescent="0.25">
      <c r="AD613" s="29" t="s">
        <v>644</v>
      </c>
      <c r="AE613" s="16"/>
      <c r="AF613" s="16"/>
      <c r="AG613" s="16"/>
      <c r="AH613" s="16"/>
    </row>
    <row r="614" spans="30:34" x14ac:dyDescent="0.25">
      <c r="AD614" s="29" t="s">
        <v>645</v>
      </c>
      <c r="AE614" s="16"/>
      <c r="AF614" s="16"/>
      <c r="AG614" s="16"/>
      <c r="AH614" s="16"/>
    </row>
    <row r="615" spans="30:34" x14ac:dyDescent="0.25">
      <c r="AD615" s="29" t="s">
        <v>646</v>
      </c>
      <c r="AE615" s="16"/>
      <c r="AF615" s="16"/>
      <c r="AG615" s="16"/>
      <c r="AH615" s="16"/>
    </row>
    <row r="616" spans="30:34" x14ac:dyDescent="0.25">
      <c r="AD616" s="29" t="s">
        <v>647</v>
      </c>
      <c r="AE616" s="16"/>
      <c r="AF616" s="16"/>
      <c r="AG616" s="16"/>
      <c r="AH616" s="16"/>
    </row>
    <row r="617" spans="30:34" x14ac:dyDescent="0.25">
      <c r="AD617" s="29" t="s">
        <v>648</v>
      </c>
      <c r="AE617" s="16"/>
      <c r="AF617" s="16"/>
      <c r="AG617" s="16"/>
      <c r="AH617" s="16"/>
    </row>
    <row r="618" spans="30:34" x14ac:dyDescent="0.25">
      <c r="AD618" s="29" t="s">
        <v>649</v>
      </c>
      <c r="AE618" s="16"/>
      <c r="AF618" s="16"/>
      <c r="AG618" s="16"/>
      <c r="AH618" s="16"/>
    </row>
    <row r="619" spans="30:34" x14ac:dyDescent="0.25">
      <c r="AD619" s="29" t="s">
        <v>650</v>
      </c>
      <c r="AE619" s="16"/>
      <c r="AF619" s="16"/>
      <c r="AG619" s="16"/>
      <c r="AH619" s="16"/>
    </row>
    <row r="620" spans="30:34" x14ac:dyDescent="0.25">
      <c r="AD620" s="29" t="s">
        <v>651</v>
      </c>
      <c r="AE620" s="16"/>
      <c r="AF620" s="16"/>
      <c r="AG620" s="16"/>
      <c r="AH620" s="16"/>
    </row>
    <row r="621" spans="30:34" x14ac:dyDescent="0.25">
      <c r="AD621" s="29" t="s">
        <v>652</v>
      </c>
      <c r="AE621" s="16"/>
      <c r="AF621" s="16"/>
      <c r="AG621" s="16"/>
      <c r="AH621" s="16"/>
    </row>
    <row r="622" spans="30:34" x14ac:dyDescent="0.25">
      <c r="AD622" s="29" t="s">
        <v>653</v>
      </c>
      <c r="AE622" s="16"/>
      <c r="AF622" s="16"/>
      <c r="AG622" s="16"/>
      <c r="AH622" s="16"/>
    </row>
    <row r="623" spans="30:34" x14ac:dyDescent="0.25">
      <c r="AD623" s="29" t="s">
        <v>654</v>
      </c>
      <c r="AE623" s="16"/>
      <c r="AF623" s="16"/>
      <c r="AG623" s="16"/>
      <c r="AH623" s="16"/>
    </row>
    <row r="624" spans="30:34" x14ac:dyDescent="0.25">
      <c r="AD624" s="29" t="s">
        <v>655</v>
      </c>
      <c r="AE624" s="16"/>
      <c r="AF624" s="16"/>
      <c r="AG624" s="16"/>
      <c r="AH624" s="16"/>
    </row>
    <row r="625" spans="30:34" x14ac:dyDescent="0.25">
      <c r="AD625" s="29" t="s">
        <v>656</v>
      </c>
      <c r="AE625" s="16"/>
      <c r="AF625" s="16"/>
      <c r="AG625" s="16"/>
      <c r="AH625" s="16"/>
    </row>
    <row r="626" spans="30:34" x14ac:dyDescent="0.25">
      <c r="AD626" s="29" t="s">
        <v>657</v>
      </c>
      <c r="AE626" s="16"/>
      <c r="AF626" s="16"/>
      <c r="AG626" s="16"/>
      <c r="AH626" s="16"/>
    </row>
    <row r="627" spans="30:34" x14ac:dyDescent="0.25">
      <c r="AD627" s="29" t="s">
        <v>658</v>
      </c>
      <c r="AE627" s="16"/>
      <c r="AF627" s="16"/>
      <c r="AG627" s="16"/>
      <c r="AH627" s="16"/>
    </row>
    <row r="628" spans="30:34" x14ac:dyDescent="0.25">
      <c r="AD628" s="29" t="s">
        <v>659</v>
      </c>
      <c r="AE628" s="16"/>
      <c r="AF628" s="16"/>
      <c r="AG628" s="16"/>
      <c r="AH628" s="16"/>
    </row>
    <row r="629" spans="30:34" x14ac:dyDescent="0.25">
      <c r="AD629" s="29" t="s">
        <v>660</v>
      </c>
      <c r="AE629" s="16"/>
      <c r="AF629" s="16"/>
      <c r="AG629" s="16"/>
      <c r="AH629" s="16"/>
    </row>
    <row r="630" spans="30:34" x14ac:dyDescent="0.25">
      <c r="AD630" s="29" t="s">
        <v>661</v>
      </c>
      <c r="AE630" s="16"/>
      <c r="AF630" s="16"/>
      <c r="AG630" s="16"/>
      <c r="AH630" s="16"/>
    </row>
    <row r="631" spans="30:34" x14ac:dyDescent="0.25">
      <c r="AD631" s="29" t="s">
        <v>662</v>
      </c>
      <c r="AE631" s="16"/>
      <c r="AF631" s="16"/>
      <c r="AG631" s="16"/>
      <c r="AH631" s="16"/>
    </row>
    <row r="632" spans="30:34" x14ac:dyDescent="0.25">
      <c r="AD632" s="29" t="s">
        <v>663</v>
      </c>
      <c r="AE632" s="16"/>
      <c r="AF632" s="16"/>
      <c r="AG632" s="16"/>
      <c r="AH632" s="16"/>
    </row>
    <row r="633" spans="30:34" x14ac:dyDescent="0.25">
      <c r="AD633" s="29" t="s">
        <v>664</v>
      </c>
      <c r="AE633" s="16"/>
      <c r="AF633" s="16"/>
      <c r="AG633" s="16"/>
      <c r="AH633" s="16"/>
    </row>
    <row r="634" spans="30:34" x14ac:dyDescent="0.25">
      <c r="AD634" s="29" t="s">
        <v>665</v>
      </c>
      <c r="AE634" s="16"/>
      <c r="AF634" s="16"/>
      <c r="AG634" s="16"/>
      <c r="AH634" s="16"/>
    </row>
    <row r="635" spans="30:34" x14ac:dyDescent="0.25">
      <c r="AD635" s="29" t="s">
        <v>666</v>
      </c>
      <c r="AE635" s="16"/>
      <c r="AF635" s="16"/>
      <c r="AG635" s="16"/>
      <c r="AH635" s="16"/>
    </row>
    <row r="636" spans="30:34" x14ac:dyDescent="0.25">
      <c r="AD636" s="29" t="s">
        <v>667</v>
      </c>
      <c r="AE636" s="16"/>
      <c r="AF636" s="16"/>
      <c r="AG636" s="16"/>
      <c r="AH636" s="16"/>
    </row>
    <row r="637" spans="30:34" x14ac:dyDescent="0.25">
      <c r="AD637" s="29" t="s">
        <v>668</v>
      </c>
      <c r="AE637" s="16"/>
      <c r="AF637" s="16"/>
      <c r="AG637" s="16"/>
      <c r="AH637" s="16"/>
    </row>
    <row r="638" spans="30:34" x14ac:dyDescent="0.25">
      <c r="AD638" s="29" t="s">
        <v>669</v>
      </c>
      <c r="AE638" s="16"/>
      <c r="AF638" s="16"/>
      <c r="AG638" s="16"/>
      <c r="AH638" s="16"/>
    </row>
    <row r="639" spans="30:34" x14ac:dyDescent="0.25">
      <c r="AD639" s="29" t="s">
        <v>670</v>
      </c>
      <c r="AE639" s="16"/>
      <c r="AF639" s="16"/>
      <c r="AG639" s="16"/>
      <c r="AH639" s="16"/>
    </row>
    <row r="640" spans="30:34" x14ac:dyDescent="0.25">
      <c r="AD640" s="29" t="s">
        <v>671</v>
      </c>
      <c r="AE640" s="16"/>
      <c r="AF640" s="16"/>
      <c r="AG640" s="16"/>
      <c r="AH640" s="16"/>
    </row>
    <row r="641" spans="30:34" x14ac:dyDescent="0.25">
      <c r="AD641" s="29" t="s">
        <v>672</v>
      </c>
      <c r="AE641" s="16"/>
      <c r="AF641" s="16"/>
      <c r="AG641" s="16"/>
      <c r="AH641" s="16"/>
    </row>
    <row r="642" spans="30:34" x14ac:dyDescent="0.25">
      <c r="AD642" s="29" t="s">
        <v>673</v>
      </c>
      <c r="AE642" s="16"/>
      <c r="AF642" s="16"/>
      <c r="AG642" s="16"/>
      <c r="AH642" s="16"/>
    </row>
    <row r="643" spans="30:34" x14ac:dyDescent="0.25">
      <c r="AD643" s="29" t="s">
        <v>674</v>
      </c>
      <c r="AE643" s="16"/>
      <c r="AF643" s="16"/>
      <c r="AG643" s="16"/>
      <c r="AH643" s="16"/>
    </row>
    <row r="644" spans="30:34" x14ac:dyDescent="0.25">
      <c r="AD644" s="29" t="s">
        <v>675</v>
      </c>
      <c r="AE644" s="16"/>
      <c r="AF644" s="16"/>
      <c r="AG644" s="16"/>
      <c r="AH644" s="16"/>
    </row>
    <row r="645" spans="30:34" x14ac:dyDescent="0.25">
      <c r="AD645" s="29" t="s">
        <v>676</v>
      </c>
      <c r="AE645" s="16"/>
      <c r="AF645" s="16"/>
      <c r="AG645" s="16"/>
      <c r="AH645" s="16"/>
    </row>
    <row r="646" spans="30:34" x14ac:dyDescent="0.25">
      <c r="AD646" s="29" t="s">
        <v>677</v>
      </c>
      <c r="AE646" s="16"/>
      <c r="AF646" s="16"/>
      <c r="AG646" s="16"/>
      <c r="AH646" s="16"/>
    </row>
    <row r="647" spans="30:34" x14ac:dyDescent="0.25">
      <c r="AD647" s="29" t="s">
        <v>678</v>
      </c>
      <c r="AE647" s="16"/>
      <c r="AF647" s="16"/>
      <c r="AG647" s="16"/>
      <c r="AH647" s="16"/>
    </row>
    <row r="648" spans="30:34" x14ac:dyDescent="0.25">
      <c r="AD648" s="29" t="s">
        <v>679</v>
      </c>
      <c r="AE648" s="16"/>
      <c r="AF648" s="16"/>
      <c r="AG648" s="16"/>
      <c r="AH648" s="16"/>
    </row>
    <row r="649" spans="30:34" x14ac:dyDescent="0.25">
      <c r="AD649" s="29" t="s">
        <v>680</v>
      </c>
      <c r="AE649" s="16"/>
      <c r="AF649" s="16"/>
      <c r="AG649" s="16"/>
      <c r="AH649" s="16"/>
    </row>
    <row r="650" spans="30:34" x14ac:dyDescent="0.25">
      <c r="AD650" s="29" t="s">
        <v>681</v>
      </c>
      <c r="AE650" s="16"/>
      <c r="AF650" s="16"/>
      <c r="AG650" s="16"/>
      <c r="AH650" s="16"/>
    </row>
    <row r="651" spans="30:34" x14ac:dyDescent="0.25">
      <c r="AD651" s="29" t="s">
        <v>682</v>
      </c>
      <c r="AE651" s="16"/>
      <c r="AF651" s="16"/>
      <c r="AG651" s="16"/>
      <c r="AH651" s="16"/>
    </row>
    <row r="652" spans="30:34" x14ac:dyDescent="0.25">
      <c r="AD652" s="29" t="s">
        <v>682</v>
      </c>
      <c r="AE652" s="16"/>
      <c r="AF652" s="16"/>
      <c r="AG652" s="16"/>
      <c r="AH652" s="16"/>
    </row>
    <row r="653" spans="30:34" x14ac:dyDescent="0.25">
      <c r="AD653" s="29" t="s">
        <v>683</v>
      </c>
      <c r="AE653" s="16"/>
      <c r="AF653" s="16"/>
      <c r="AG653" s="16"/>
      <c r="AH653" s="16"/>
    </row>
    <row r="654" spans="30:34" x14ac:dyDescent="0.25">
      <c r="AD654" s="29" t="s">
        <v>684</v>
      </c>
      <c r="AE654" s="16"/>
      <c r="AF654" s="16"/>
      <c r="AG654" s="16"/>
      <c r="AH654" s="16"/>
    </row>
    <row r="655" spans="30:34" x14ac:dyDescent="0.25">
      <c r="AD655" s="29" t="s">
        <v>685</v>
      </c>
      <c r="AE655" s="16"/>
      <c r="AF655" s="16"/>
      <c r="AG655" s="16"/>
      <c r="AH655" s="16"/>
    </row>
    <row r="656" spans="30:34" x14ac:dyDescent="0.25">
      <c r="AD656" s="29" t="s">
        <v>686</v>
      </c>
      <c r="AE656" s="16"/>
      <c r="AF656" s="16"/>
      <c r="AG656" s="16"/>
      <c r="AH656" s="16"/>
    </row>
    <row r="657" spans="30:34" x14ac:dyDescent="0.25">
      <c r="AD657" s="29" t="s">
        <v>687</v>
      </c>
      <c r="AE657" s="16"/>
      <c r="AF657" s="16"/>
      <c r="AG657" s="16"/>
      <c r="AH657" s="16"/>
    </row>
    <row r="658" spans="30:34" x14ac:dyDescent="0.25">
      <c r="AD658" s="29" t="s">
        <v>688</v>
      </c>
      <c r="AE658" s="16"/>
      <c r="AF658" s="16"/>
      <c r="AG658" s="16"/>
      <c r="AH658" s="16"/>
    </row>
    <row r="659" spans="30:34" x14ac:dyDescent="0.25">
      <c r="AD659" s="29" t="s">
        <v>689</v>
      </c>
      <c r="AE659" s="16"/>
      <c r="AF659" s="16"/>
      <c r="AG659" s="16"/>
      <c r="AH659" s="16"/>
    </row>
    <row r="660" spans="30:34" x14ac:dyDescent="0.25">
      <c r="AD660" s="29" t="s">
        <v>690</v>
      </c>
      <c r="AE660" s="16"/>
      <c r="AF660" s="16"/>
      <c r="AG660" s="16"/>
      <c r="AH660" s="16"/>
    </row>
    <row r="661" spans="30:34" x14ac:dyDescent="0.25">
      <c r="AD661" s="29" t="s">
        <v>691</v>
      </c>
      <c r="AE661" s="16"/>
      <c r="AF661" s="16"/>
      <c r="AG661" s="16"/>
      <c r="AH661" s="16"/>
    </row>
    <row r="662" spans="30:34" x14ac:dyDescent="0.25">
      <c r="AD662" s="29" t="s">
        <v>692</v>
      </c>
      <c r="AE662" s="16"/>
      <c r="AF662" s="16"/>
      <c r="AG662" s="16"/>
      <c r="AH662" s="16"/>
    </row>
    <row r="663" spans="30:34" x14ac:dyDescent="0.25">
      <c r="AD663" s="29" t="s">
        <v>693</v>
      </c>
      <c r="AE663" s="16"/>
      <c r="AF663" s="16"/>
      <c r="AG663" s="16"/>
      <c r="AH663" s="16"/>
    </row>
    <row r="664" spans="30:34" x14ac:dyDescent="0.25">
      <c r="AD664" s="29" t="s">
        <v>694</v>
      </c>
      <c r="AE664" s="16"/>
      <c r="AF664" s="16"/>
      <c r="AG664" s="16"/>
      <c r="AH664" s="16"/>
    </row>
    <row r="665" spans="30:34" x14ac:dyDescent="0.25">
      <c r="AD665" s="29" t="s">
        <v>695</v>
      </c>
      <c r="AE665" s="16"/>
      <c r="AF665" s="16"/>
      <c r="AG665" s="16"/>
      <c r="AH665" s="16"/>
    </row>
    <row r="666" spans="30:34" x14ac:dyDescent="0.25">
      <c r="AD666" s="29" t="s">
        <v>696</v>
      </c>
      <c r="AE666" s="16"/>
      <c r="AF666" s="16"/>
      <c r="AG666" s="16"/>
      <c r="AH666" s="16"/>
    </row>
    <row r="667" spans="30:34" x14ac:dyDescent="0.25">
      <c r="AD667" s="29" t="s">
        <v>697</v>
      </c>
      <c r="AE667" s="16"/>
      <c r="AF667" s="16"/>
      <c r="AG667" s="16"/>
      <c r="AH667" s="16"/>
    </row>
    <row r="668" spans="30:34" x14ac:dyDescent="0.25">
      <c r="AD668" s="29" t="s">
        <v>698</v>
      </c>
      <c r="AE668" s="16"/>
      <c r="AF668" s="16"/>
      <c r="AG668" s="16"/>
      <c r="AH668" s="16"/>
    </row>
    <row r="669" spans="30:34" x14ac:dyDescent="0.25">
      <c r="AD669" s="29" t="s">
        <v>699</v>
      </c>
      <c r="AE669" s="16"/>
      <c r="AF669" s="16"/>
      <c r="AG669" s="16"/>
      <c r="AH669" s="16"/>
    </row>
    <row r="670" spans="30:34" x14ac:dyDescent="0.25">
      <c r="AD670" s="29" t="s">
        <v>700</v>
      </c>
      <c r="AE670" s="16"/>
      <c r="AF670" s="16"/>
      <c r="AG670" s="16"/>
      <c r="AH670" s="16"/>
    </row>
    <row r="671" spans="30:34" x14ac:dyDescent="0.25">
      <c r="AD671" s="29" t="s">
        <v>701</v>
      </c>
      <c r="AE671" s="16"/>
      <c r="AF671" s="16"/>
      <c r="AG671" s="16"/>
      <c r="AH671" s="16"/>
    </row>
    <row r="672" spans="30:34" x14ac:dyDescent="0.25">
      <c r="AD672" s="29" t="s">
        <v>702</v>
      </c>
      <c r="AE672" s="16"/>
      <c r="AF672" s="16"/>
      <c r="AG672" s="16"/>
      <c r="AH672" s="16"/>
    </row>
    <row r="673" spans="30:34" x14ac:dyDescent="0.25">
      <c r="AD673" s="29" t="s">
        <v>703</v>
      </c>
      <c r="AE673" s="16"/>
      <c r="AF673" s="16"/>
      <c r="AG673" s="16"/>
      <c r="AH673" s="16"/>
    </row>
    <row r="674" spans="30:34" x14ac:dyDescent="0.25">
      <c r="AD674" s="29" t="s">
        <v>704</v>
      </c>
      <c r="AE674" s="16"/>
      <c r="AF674" s="16"/>
      <c r="AG674" s="16"/>
      <c r="AH674" s="16"/>
    </row>
    <row r="675" spans="30:34" x14ac:dyDescent="0.25">
      <c r="AD675" s="29" t="s">
        <v>705</v>
      </c>
      <c r="AE675" s="16"/>
      <c r="AF675" s="16"/>
      <c r="AG675" s="16"/>
      <c r="AH675" s="16"/>
    </row>
    <row r="676" spans="30:34" x14ac:dyDescent="0.25">
      <c r="AD676" s="29" t="s">
        <v>706</v>
      </c>
      <c r="AE676" s="16"/>
      <c r="AF676" s="16"/>
      <c r="AG676" s="16"/>
      <c r="AH676" s="16"/>
    </row>
    <row r="677" spans="30:34" x14ac:dyDescent="0.25">
      <c r="AD677" s="29" t="s">
        <v>707</v>
      </c>
      <c r="AE677" s="16"/>
      <c r="AF677" s="16"/>
      <c r="AG677" s="16"/>
      <c r="AH677" s="16"/>
    </row>
    <row r="678" spans="30:34" x14ac:dyDescent="0.25">
      <c r="AD678" s="29" t="s">
        <v>708</v>
      </c>
      <c r="AE678" s="16"/>
      <c r="AF678" s="16"/>
      <c r="AG678" s="16"/>
      <c r="AH678" s="16"/>
    </row>
    <row r="679" spans="30:34" x14ac:dyDescent="0.25">
      <c r="AD679" s="29" t="s">
        <v>709</v>
      </c>
      <c r="AE679" s="16"/>
      <c r="AF679" s="16"/>
      <c r="AG679" s="16"/>
      <c r="AH679" s="16"/>
    </row>
    <row r="680" spans="30:34" x14ac:dyDescent="0.25">
      <c r="AD680" s="29" t="s">
        <v>710</v>
      </c>
      <c r="AE680" s="16"/>
      <c r="AF680" s="16"/>
      <c r="AG680" s="16"/>
      <c r="AH680" s="16"/>
    </row>
    <row r="681" spans="30:34" x14ac:dyDescent="0.25">
      <c r="AD681" s="29" t="s">
        <v>711</v>
      </c>
      <c r="AE681" s="16"/>
      <c r="AF681" s="16"/>
      <c r="AG681" s="16"/>
      <c r="AH681" s="16"/>
    </row>
    <row r="682" spans="30:34" x14ac:dyDescent="0.25">
      <c r="AD682" s="29" t="s">
        <v>712</v>
      </c>
      <c r="AE682" s="16"/>
      <c r="AF682" s="16"/>
      <c r="AG682" s="16"/>
      <c r="AH682" s="16"/>
    </row>
    <row r="683" spans="30:34" x14ac:dyDescent="0.25">
      <c r="AD683" s="29" t="s">
        <v>713</v>
      </c>
      <c r="AE683" s="16"/>
      <c r="AF683" s="16"/>
      <c r="AG683" s="16"/>
      <c r="AH683" s="16"/>
    </row>
    <row r="684" spans="30:34" x14ac:dyDescent="0.25">
      <c r="AD684" s="29" t="s">
        <v>714</v>
      </c>
      <c r="AE684" s="16"/>
      <c r="AF684" s="16"/>
      <c r="AG684" s="16"/>
      <c r="AH684" s="16"/>
    </row>
    <row r="685" spans="30:34" x14ac:dyDescent="0.25">
      <c r="AD685" s="29" t="s">
        <v>715</v>
      </c>
      <c r="AE685" s="16"/>
      <c r="AF685" s="16"/>
      <c r="AG685" s="16"/>
      <c r="AH685" s="16"/>
    </row>
    <row r="686" spans="30:34" x14ac:dyDescent="0.25">
      <c r="AD686" s="29" t="s">
        <v>716</v>
      </c>
      <c r="AE686" s="16"/>
      <c r="AF686" s="16"/>
      <c r="AG686" s="16"/>
      <c r="AH686" s="16"/>
    </row>
    <row r="687" spans="30:34" x14ac:dyDescent="0.25">
      <c r="AD687" s="29" t="s">
        <v>717</v>
      </c>
      <c r="AE687" s="16"/>
      <c r="AF687" s="16"/>
      <c r="AG687" s="16"/>
      <c r="AH687" s="16"/>
    </row>
    <row r="688" spans="30:34" x14ac:dyDescent="0.25">
      <c r="AD688" s="29" t="s">
        <v>718</v>
      </c>
      <c r="AE688" s="16"/>
      <c r="AF688" s="16"/>
      <c r="AG688" s="16"/>
      <c r="AH688" s="16"/>
    </row>
    <row r="689" spans="30:34" x14ac:dyDescent="0.25">
      <c r="AD689" s="29" t="s">
        <v>719</v>
      </c>
      <c r="AE689" s="16"/>
      <c r="AF689" s="16"/>
      <c r="AG689" s="16"/>
      <c r="AH689" s="16"/>
    </row>
    <row r="690" spans="30:34" x14ac:dyDescent="0.25">
      <c r="AD690" s="29" t="s">
        <v>720</v>
      </c>
      <c r="AE690" s="16"/>
      <c r="AF690" s="16"/>
      <c r="AG690" s="16"/>
      <c r="AH690" s="16"/>
    </row>
    <row r="691" spans="30:34" x14ac:dyDescent="0.25">
      <c r="AD691" s="29" t="s">
        <v>721</v>
      </c>
      <c r="AE691" s="16"/>
      <c r="AF691" s="16"/>
      <c r="AG691" s="16"/>
      <c r="AH691" s="16"/>
    </row>
    <row r="692" spans="30:34" x14ac:dyDescent="0.25">
      <c r="AD692" s="29" t="s">
        <v>722</v>
      </c>
      <c r="AE692" s="16"/>
      <c r="AF692" s="16"/>
      <c r="AG692" s="16"/>
      <c r="AH692" s="16"/>
    </row>
    <row r="693" spans="30:34" x14ac:dyDescent="0.25">
      <c r="AD693" s="29" t="s">
        <v>723</v>
      </c>
      <c r="AE693" s="16"/>
      <c r="AF693" s="16"/>
      <c r="AG693" s="16"/>
      <c r="AH693" s="16"/>
    </row>
    <row r="694" spans="30:34" x14ac:dyDescent="0.25">
      <c r="AD694" s="29" t="s">
        <v>724</v>
      </c>
      <c r="AE694" s="16"/>
      <c r="AF694" s="16"/>
      <c r="AG694" s="16"/>
      <c r="AH694" s="16"/>
    </row>
    <row r="695" spans="30:34" x14ac:dyDescent="0.25">
      <c r="AD695" s="29" t="s">
        <v>725</v>
      </c>
      <c r="AE695" s="16"/>
      <c r="AF695" s="16"/>
      <c r="AG695" s="16"/>
      <c r="AH695" s="16"/>
    </row>
    <row r="696" spans="30:34" x14ac:dyDescent="0.25">
      <c r="AD696" s="29" t="s">
        <v>726</v>
      </c>
      <c r="AE696" s="16"/>
      <c r="AF696" s="16"/>
      <c r="AG696" s="16"/>
      <c r="AH696" s="16"/>
    </row>
    <row r="697" spans="30:34" x14ac:dyDescent="0.25">
      <c r="AD697" s="29" t="s">
        <v>727</v>
      </c>
      <c r="AE697" s="16"/>
      <c r="AF697" s="16"/>
      <c r="AG697" s="16"/>
      <c r="AH697" s="16"/>
    </row>
    <row r="698" spans="30:34" x14ac:dyDescent="0.25">
      <c r="AD698" s="29" t="s">
        <v>728</v>
      </c>
      <c r="AE698" s="16"/>
      <c r="AF698" s="16"/>
      <c r="AG698" s="16"/>
      <c r="AH698" s="16"/>
    </row>
    <row r="699" spans="30:34" x14ac:dyDescent="0.25">
      <c r="AD699" s="29" t="s">
        <v>729</v>
      </c>
      <c r="AE699" s="16"/>
      <c r="AF699" s="16"/>
      <c r="AG699" s="16"/>
      <c r="AH699" s="16"/>
    </row>
    <row r="700" spans="30:34" x14ac:dyDescent="0.25">
      <c r="AD700" s="29" t="s">
        <v>730</v>
      </c>
      <c r="AE700" s="16"/>
      <c r="AF700" s="16"/>
      <c r="AG700" s="16"/>
      <c r="AH700" s="16"/>
    </row>
    <row r="701" spans="30:34" x14ac:dyDescent="0.25">
      <c r="AD701" s="29" t="s">
        <v>731</v>
      </c>
      <c r="AE701" s="16"/>
      <c r="AF701" s="16"/>
      <c r="AG701" s="16"/>
      <c r="AH701" s="16"/>
    </row>
    <row r="702" spans="30:34" x14ac:dyDescent="0.25">
      <c r="AD702" s="29" t="s">
        <v>732</v>
      </c>
      <c r="AE702" s="16"/>
      <c r="AF702" s="16"/>
      <c r="AG702" s="16"/>
      <c r="AH702" s="16"/>
    </row>
    <row r="703" spans="30:34" x14ac:dyDescent="0.25">
      <c r="AD703" s="29" t="s">
        <v>733</v>
      </c>
      <c r="AE703" s="16"/>
      <c r="AF703" s="16"/>
      <c r="AG703" s="16"/>
      <c r="AH703" s="16"/>
    </row>
    <row r="704" spans="30:34" x14ac:dyDescent="0.25">
      <c r="AD704" s="29" t="s">
        <v>734</v>
      </c>
      <c r="AE704" s="16"/>
      <c r="AF704" s="16"/>
      <c r="AG704" s="16"/>
      <c r="AH704" s="16"/>
    </row>
    <row r="705" spans="30:34" x14ac:dyDescent="0.25">
      <c r="AD705" s="29" t="s">
        <v>735</v>
      </c>
      <c r="AE705" s="16"/>
      <c r="AF705" s="16"/>
      <c r="AG705" s="16"/>
      <c r="AH705" s="16"/>
    </row>
    <row r="706" spans="30:34" x14ac:dyDescent="0.25">
      <c r="AD706" s="29" t="s">
        <v>736</v>
      </c>
      <c r="AE706" s="16"/>
      <c r="AF706" s="16"/>
      <c r="AG706" s="16"/>
      <c r="AH706" s="16"/>
    </row>
    <row r="707" spans="30:34" x14ac:dyDescent="0.25">
      <c r="AD707" s="29" t="s">
        <v>737</v>
      </c>
      <c r="AE707" s="16"/>
      <c r="AF707" s="16"/>
      <c r="AG707" s="16"/>
      <c r="AH707" s="16"/>
    </row>
    <row r="708" spans="30:34" x14ac:dyDescent="0.25">
      <c r="AD708" s="29" t="s">
        <v>738</v>
      </c>
      <c r="AE708" s="16"/>
      <c r="AF708" s="16"/>
      <c r="AG708" s="16"/>
      <c r="AH708" s="16"/>
    </row>
    <row r="709" spans="30:34" x14ac:dyDescent="0.25">
      <c r="AD709" s="29" t="s">
        <v>739</v>
      </c>
      <c r="AE709" s="16"/>
      <c r="AF709" s="16"/>
      <c r="AG709" s="16"/>
      <c r="AH709" s="16"/>
    </row>
    <row r="710" spans="30:34" x14ac:dyDescent="0.25">
      <c r="AD710" s="29" t="s">
        <v>740</v>
      </c>
      <c r="AE710" s="16"/>
      <c r="AF710" s="16"/>
      <c r="AG710" s="16"/>
      <c r="AH710" s="16"/>
    </row>
    <row r="711" spans="30:34" x14ac:dyDescent="0.25">
      <c r="AD711" s="29" t="s">
        <v>741</v>
      </c>
      <c r="AE711" s="16"/>
      <c r="AF711" s="16"/>
      <c r="AG711" s="16"/>
      <c r="AH711" s="16"/>
    </row>
    <row r="712" spans="30:34" x14ac:dyDescent="0.25">
      <c r="AD712" s="29" t="s">
        <v>742</v>
      </c>
      <c r="AE712" s="16"/>
      <c r="AF712" s="16"/>
      <c r="AG712" s="16"/>
      <c r="AH712" s="16"/>
    </row>
    <row r="713" spans="30:34" x14ac:dyDescent="0.25">
      <c r="AD713" s="29" t="s">
        <v>743</v>
      </c>
      <c r="AE713" s="16"/>
      <c r="AF713" s="16"/>
      <c r="AG713" s="16"/>
      <c r="AH713" s="16"/>
    </row>
    <row r="714" spans="30:34" x14ac:dyDescent="0.25">
      <c r="AD714" s="29" t="s">
        <v>744</v>
      </c>
      <c r="AE714" s="16"/>
      <c r="AF714" s="16"/>
      <c r="AG714" s="16"/>
      <c r="AH714" s="16"/>
    </row>
    <row r="715" spans="30:34" x14ac:dyDescent="0.25">
      <c r="AD715" s="29" t="s">
        <v>745</v>
      </c>
      <c r="AE715" s="16"/>
      <c r="AF715" s="16"/>
      <c r="AG715" s="16"/>
      <c r="AH715" s="16"/>
    </row>
    <row r="716" spans="30:34" x14ac:dyDescent="0.25">
      <c r="AD716" s="29" t="s">
        <v>746</v>
      </c>
      <c r="AE716" s="16"/>
      <c r="AF716" s="16"/>
      <c r="AG716" s="16"/>
      <c r="AH716" s="16"/>
    </row>
    <row r="717" spans="30:34" x14ac:dyDescent="0.25">
      <c r="AD717" s="29" t="s">
        <v>747</v>
      </c>
      <c r="AE717" s="16"/>
      <c r="AF717" s="16"/>
      <c r="AG717" s="16"/>
      <c r="AH717" s="16"/>
    </row>
    <row r="718" spans="30:34" x14ac:dyDescent="0.25">
      <c r="AD718" s="29" t="s">
        <v>748</v>
      </c>
      <c r="AE718" s="16"/>
      <c r="AF718" s="16"/>
      <c r="AG718" s="16"/>
      <c r="AH718" s="16"/>
    </row>
    <row r="719" spans="30:34" x14ac:dyDescent="0.25">
      <c r="AD719" s="29" t="s">
        <v>29</v>
      </c>
      <c r="AE719" s="16"/>
      <c r="AF719" s="16"/>
      <c r="AG719" s="16"/>
      <c r="AH719" s="16"/>
    </row>
    <row r="720" spans="30:34" x14ac:dyDescent="0.25">
      <c r="AD720" s="29" t="s">
        <v>33</v>
      </c>
      <c r="AE720" s="16"/>
      <c r="AF720" s="16"/>
      <c r="AG720" s="16"/>
      <c r="AH720" s="16"/>
    </row>
    <row r="721" spans="30:34" x14ac:dyDescent="0.25">
      <c r="AD721" s="29" t="s">
        <v>34</v>
      </c>
      <c r="AE721" s="16"/>
      <c r="AF721" s="16"/>
      <c r="AG721" s="16"/>
      <c r="AH721" s="16"/>
    </row>
    <row r="722" spans="30:34" x14ac:dyDescent="0.25">
      <c r="AD722" s="29" t="s">
        <v>35</v>
      </c>
      <c r="AE722" s="16"/>
      <c r="AF722" s="16"/>
      <c r="AG722" s="16"/>
      <c r="AH722" s="16"/>
    </row>
    <row r="723" spans="30:34" x14ac:dyDescent="0.25">
      <c r="AD723" s="29" t="s">
        <v>749</v>
      </c>
      <c r="AE723" s="16"/>
      <c r="AF723" s="16"/>
      <c r="AG723" s="16"/>
      <c r="AH723" s="16"/>
    </row>
    <row r="724" spans="30:34" x14ac:dyDescent="0.25">
      <c r="AD724" s="29" t="s">
        <v>750</v>
      </c>
      <c r="AE724" s="16"/>
      <c r="AF724" s="16"/>
      <c r="AG724" s="16"/>
      <c r="AH724" s="16"/>
    </row>
    <row r="725" spans="30:34" x14ac:dyDescent="0.25">
      <c r="AD725" s="29" t="s">
        <v>849</v>
      </c>
      <c r="AE725" s="16"/>
      <c r="AF725" s="16"/>
      <c r="AG725" s="16"/>
      <c r="AH725" s="16"/>
    </row>
    <row r="726" spans="30:34" x14ac:dyDescent="0.25">
      <c r="AD726" s="29" t="s">
        <v>751</v>
      </c>
      <c r="AE726" s="16"/>
      <c r="AF726" s="16"/>
      <c r="AG726" s="16"/>
      <c r="AH726" s="16"/>
    </row>
    <row r="727" spans="30:34" x14ac:dyDescent="0.25">
      <c r="AD727" s="29" t="s">
        <v>752</v>
      </c>
      <c r="AE727" s="16"/>
      <c r="AF727" s="16"/>
      <c r="AG727" s="16"/>
      <c r="AH727" s="16"/>
    </row>
    <row r="728" spans="30:34" x14ac:dyDescent="0.25">
      <c r="AD728" s="29" t="s">
        <v>753</v>
      </c>
      <c r="AE728" s="16"/>
      <c r="AF728" s="16"/>
      <c r="AG728" s="16"/>
      <c r="AH728" s="16"/>
    </row>
    <row r="729" spans="30:34" x14ac:dyDescent="0.25">
      <c r="AD729" s="29" t="s">
        <v>754</v>
      </c>
      <c r="AE729" s="16"/>
      <c r="AF729" s="16"/>
      <c r="AG729" s="16"/>
      <c r="AH729" s="16"/>
    </row>
    <row r="730" spans="30:34" x14ac:dyDescent="0.25">
      <c r="AD730" s="29" t="s">
        <v>755</v>
      </c>
      <c r="AE730" s="16"/>
      <c r="AF730" s="16"/>
      <c r="AG730" s="16"/>
      <c r="AH730" s="16"/>
    </row>
    <row r="731" spans="30:34" x14ac:dyDescent="0.25">
      <c r="AD731" s="29" t="s">
        <v>756</v>
      </c>
      <c r="AE731" s="16"/>
      <c r="AF731" s="16"/>
      <c r="AG731" s="16"/>
      <c r="AH731" s="16"/>
    </row>
    <row r="732" spans="30:34" x14ac:dyDescent="0.25">
      <c r="AD732" s="29" t="s">
        <v>757</v>
      </c>
      <c r="AE732" s="16"/>
      <c r="AF732" s="16"/>
      <c r="AG732" s="16"/>
      <c r="AH732" s="16"/>
    </row>
    <row r="733" spans="30:34" x14ac:dyDescent="0.25">
      <c r="AD733" s="29" t="s">
        <v>758</v>
      </c>
      <c r="AE733" s="16"/>
      <c r="AF733" s="16"/>
      <c r="AG733" s="16"/>
      <c r="AH733" s="16"/>
    </row>
    <row r="734" spans="30:34" x14ac:dyDescent="0.25">
      <c r="AD734" s="29" t="s">
        <v>759</v>
      </c>
      <c r="AE734" s="16"/>
      <c r="AF734" s="16"/>
      <c r="AG734" s="16"/>
      <c r="AH734" s="16"/>
    </row>
    <row r="735" spans="30:34" x14ac:dyDescent="0.25">
      <c r="AD735" s="29" t="s">
        <v>760</v>
      </c>
      <c r="AE735" s="16"/>
      <c r="AF735" s="16"/>
      <c r="AG735" s="16"/>
      <c r="AH735" s="16"/>
    </row>
    <row r="736" spans="30:34" x14ac:dyDescent="0.25">
      <c r="AD736" s="29" t="s">
        <v>761</v>
      </c>
      <c r="AE736" s="16"/>
      <c r="AF736" s="16"/>
      <c r="AG736" s="16"/>
      <c r="AH736" s="16"/>
    </row>
    <row r="737" spans="30:34" x14ac:dyDescent="0.25">
      <c r="AD737" s="29" t="s">
        <v>762</v>
      </c>
      <c r="AE737" s="16"/>
      <c r="AF737" s="16"/>
      <c r="AG737" s="16"/>
      <c r="AH737" s="16"/>
    </row>
    <row r="738" spans="30:34" x14ac:dyDescent="0.25">
      <c r="AD738" s="29" t="s">
        <v>763</v>
      </c>
      <c r="AE738" s="16"/>
      <c r="AF738" s="16"/>
      <c r="AG738" s="16"/>
      <c r="AH738" s="16"/>
    </row>
    <row r="739" spans="30:34" x14ac:dyDescent="0.25">
      <c r="AD739" s="29" t="s">
        <v>764</v>
      </c>
      <c r="AE739" s="16"/>
      <c r="AF739" s="16"/>
      <c r="AG739" s="16"/>
      <c r="AH739" s="16"/>
    </row>
    <row r="740" spans="30:34" x14ac:dyDescent="0.25">
      <c r="AD740" s="29" t="s">
        <v>765</v>
      </c>
      <c r="AE740" s="16"/>
      <c r="AF740" s="16"/>
      <c r="AG740" s="16"/>
      <c r="AH740" s="16"/>
    </row>
    <row r="741" spans="30:34" x14ac:dyDescent="0.25">
      <c r="AD741" s="29" t="s">
        <v>766</v>
      </c>
      <c r="AE741" s="16"/>
      <c r="AF741" s="16"/>
      <c r="AG741" s="16"/>
      <c r="AH741" s="16"/>
    </row>
    <row r="742" spans="30:34" x14ac:dyDescent="0.25">
      <c r="AD742" s="29" t="s">
        <v>767</v>
      </c>
      <c r="AE742" s="16"/>
      <c r="AF742" s="16"/>
      <c r="AG742" s="16"/>
      <c r="AH742" s="16"/>
    </row>
    <row r="743" spans="30:34" x14ac:dyDescent="0.25">
      <c r="AD743" s="29" t="s">
        <v>768</v>
      </c>
      <c r="AE743" s="16"/>
      <c r="AF743" s="16"/>
      <c r="AG743" s="16"/>
      <c r="AH743" s="16"/>
    </row>
    <row r="744" spans="30:34" x14ac:dyDescent="0.25">
      <c r="AD744" s="29" t="s">
        <v>769</v>
      </c>
      <c r="AE744" s="16"/>
      <c r="AF744" s="16"/>
      <c r="AG744" s="16"/>
      <c r="AH744" s="16"/>
    </row>
    <row r="745" spans="30:34" x14ac:dyDescent="0.25">
      <c r="AD745" s="29" t="s">
        <v>770</v>
      </c>
      <c r="AE745" s="16"/>
      <c r="AF745" s="16"/>
      <c r="AG745" s="16"/>
      <c r="AH745" s="16"/>
    </row>
    <row r="746" spans="30:34" x14ac:dyDescent="0.25">
      <c r="AD746" s="29" t="s">
        <v>771</v>
      </c>
      <c r="AE746" s="16"/>
      <c r="AF746" s="16"/>
      <c r="AG746" s="16"/>
      <c r="AH746" s="16"/>
    </row>
    <row r="747" spans="30:34" x14ac:dyDescent="0.25">
      <c r="AD747" s="29" t="s">
        <v>772</v>
      </c>
      <c r="AE747" s="16"/>
      <c r="AF747" s="16"/>
      <c r="AG747" s="16"/>
      <c r="AH747" s="16"/>
    </row>
    <row r="748" spans="30:34" x14ac:dyDescent="0.25">
      <c r="AD748" s="29" t="s">
        <v>773</v>
      </c>
      <c r="AE748" s="16"/>
      <c r="AF748" s="16"/>
      <c r="AG748" s="16"/>
      <c r="AH748" s="16"/>
    </row>
    <row r="749" spans="30:34" x14ac:dyDescent="0.25">
      <c r="AD749" s="29" t="s">
        <v>774</v>
      </c>
      <c r="AE749" s="16"/>
      <c r="AF749" s="16"/>
      <c r="AG749" s="16"/>
      <c r="AH749" s="16"/>
    </row>
    <row r="750" spans="30:34" x14ac:dyDescent="0.25">
      <c r="AD750" s="29" t="s">
        <v>775</v>
      </c>
      <c r="AE750" s="16"/>
      <c r="AF750" s="16"/>
      <c r="AG750" s="16"/>
      <c r="AH750" s="16"/>
    </row>
    <row r="751" spans="30:34" x14ac:dyDescent="0.25">
      <c r="AD751" s="29" t="s">
        <v>776</v>
      </c>
      <c r="AE751" s="16"/>
      <c r="AF751" s="16"/>
      <c r="AG751" s="16"/>
      <c r="AH751" s="16"/>
    </row>
    <row r="752" spans="30:34" x14ac:dyDescent="0.25">
      <c r="AD752" s="29" t="s">
        <v>777</v>
      </c>
      <c r="AE752" s="16"/>
      <c r="AF752" s="16"/>
      <c r="AG752" s="16"/>
      <c r="AH752" s="16"/>
    </row>
    <row r="753" spans="30:34" x14ac:dyDescent="0.25">
      <c r="AD753" s="29" t="s">
        <v>778</v>
      </c>
      <c r="AE753" s="16"/>
      <c r="AF753" s="16"/>
      <c r="AG753" s="16"/>
      <c r="AH753" s="16"/>
    </row>
    <row r="754" spans="30:34" x14ac:dyDescent="0.25">
      <c r="AD754" s="29" t="s">
        <v>779</v>
      </c>
      <c r="AE754" s="16"/>
      <c r="AF754" s="16"/>
      <c r="AG754" s="16"/>
      <c r="AH754" s="16"/>
    </row>
    <row r="755" spans="30:34" x14ac:dyDescent="0.25">
      <c r="AD755" s="29" t="s">
        <v>780</v>
      </c>
      <c r="AE755" s="16"/>
      <c r="AF755" s="16"/>
      <c r="AG755" s="16"/>
      <c r="AH755" s="16"/>
    </row>
    <row r="756" spans="30:34" x14ac:dyDescent="0.25">
      <c r="AD756" s="29" t="s">
        <v>781</v>
      </c>
      <c r="AE756" s="16"/>
      <c r="AF756" s="16"/>
      <c r="AG756" s="16"/>
      <c r="AH756" s="16"/>
    </row>
    <row r="757" spans="30:34" x14ac:dyDescent="0.25">
      <c r="AD757" s="29" t="s">
        <v>782</v>
      </c>
      <c r="AE757" s="16"/>
      <c r="AF757" s="16"/>
      <c r="AG757" s="16"/>
      <c r="AH757" s="16"/>
    </row>
    <row r="758" spans="30:34" x14ac:dyDescent="0.25">
      <c r="AD758" s="29" t="s">
        <v>783</v>
      </c>
      <c r="AE758" s="16"/>
      <c r="AF758" s="16"/>
      <c r="AG758" s="16"/>
      <c r="AH758" s="16"/>
    </row>
    <row r="759" spans="30:34" x14ac:dyDescent="0.25">
      <c r="AD759" s="29" t="s">
        <v>784</v>
      </c>
      <c r="AE759" s="16"/>
      <c r="AF759" s="16"/>
      <c r="AG759" s="16"/>
      <c r="AH759" s="16"/>
    </row>
    <row r="760" spans="30:34" x14ac:dyDescent="0.25">
      <c r="AD760" s="29" t="s">
        <v>785</v>
      </c>
      <c r="AE760" s="16"/>
      <c r="AF760" s="16"/>
      <c r="AG760" s="16"/>
      <c r="AH760" s="16"/>
    </row>
    <row r="761" spans="30:34" x14ac:dyDescent="0.25">
      <c r="AD761" s="29" t="s">
        <v>786</v>
      </c>
      <c r="AE761" s="16"/>
      <c r="AF761" s="16"/>
      <c r="AG761" s="16"/>
      <c r="AH761" s="16"/>
    </row>
    <row r="762" spans="30:34" x14ac:dyDescent="0.25">
      <c r="AD762" s="29" t="s">
        <v>787</v>
      </c>
      <c r="AE762" s="16"/>
      <c r="AF762" s="16"/>
      <c r="AG762" s="16"/>
      <c r="AH762" s="16"/>
    </row>
    <row r="763" spans="30:34" x14ac:dyDescent="0.25">
      <c r="AD763" s="29" t="s">
        <v>788</v>
      </c>
      <c r="AE763" s="16"/>
      <c r="AF763" s="16"/>
      <c r="AG763" s="16"/>
      <c r="AH763" s="16"/>
    </row>
    <row r="764" spans="30:34" x14ac:dyDescent="0.25">
      <c r="AD764" s="29" t="s">
        <v>789</v>
      </c>
      <c r="AE764" s="16"/>
      <c r="AF764" s="16"/>
      <c r="AG764" s="16"/>
      <c r="AH764" s="16"/>
    </row>
    <row r="765" spans="30:34" x14ac:dyDescent="0.25">
      <c r="AD765" s="29" t="s">
        <v>790</v>
      </c>
      <c r="AE765" s="16"/>
      <c r="AF765" s="16"/>
      <c r="AG765" s="16"/>
      <c r="AH765" s="16"/>
    </row>
    <row r="766" spans="30:34" x14ac:dyDescent="0.25">
      <c r="AD766" s="29" t="s">
        <v>791</v>
      </c>
      <c r="AE766" s="16"/>
      <c r="AF766" s="16"/>
      <c r="AG766" s="16"/>
      <c r="AH766" s="16"/>
    </row>
    <row r="767" spans="30:34" x14ac:dyDescent="0.25">
      <c r="AD767" s="29" t="s">
        <v>792</v>
      </c>
      <c r="AE767" s="16"/>
      <c r="AF767" s="16"/>
      <c r="AG767" s="16"/>
      <c r="AH767" s="16"/>
    </row>
    <row r="768" spans="30:34" x14ac:dyDescent="0.25">
      <c r="AD768" s="29" t="s">
        <v>793</v>
      </c>
      <c r="AE768" s="16"/>
      <c r="AF768" s="16"/>
      <c r="AG768" s="16"/>
      <c r="AH768" s="16"/>
    </row>
    <row r="769" spans="30:34" x14ac:dyDescent="0.25">
      <c r="AD769" s="29" t="s">
        <v>794</v>
      </c>
      <c r="AE769" s="16"/>
      <c r="AF769" s="16"/>
      <c r="AG769" s="16"/>
      <c r="AH769" s="16"/>
    </row>
    <row r="770" spans="30:34" x14ac:dyDescent="0.25">
      <c r="AD770" s="29" t="s">
        <v>795</v>
      </c>
      <c r="AE770" s="16"/>
      <c r="AF770" s="16"/>
      <c r="AG770" s="16"/>
      <c r="AH770" s="16"/>
    </row>
    <row r="771" spans="30:34" x14ac:dyDescent="0.25">
      <c r="AD771" s="29" t="s">
        <v>796</v>
      </c>
      <c r="AE771" s="16"/>
      <c r="AF771" s="16"/>
      <c r="AG771" s="16"/>
      <c r="AH771" s="16"/>
    </row>
    <row r="772" spans="30:34" x14ac:dyDescent="0.25">
      <c r="AD772" s="29" t="s">
        <v>797</v>
      </c>
      <c r="AE772" s="16"/>
      <c r="AF772" s="16"/>
      <c r="AG772" s="16"/>
      <c r="AH772" s="16"/>
    </row>
    <row r="773" spans="30:34" x14ac:dyDescent="0.25">
      <c r="AD773" s="29" t="s">
        <v>798</v>
      </c>
      <c r="AE773" s="16"/>
      <c r="AF773" s="16"/>
      <c r="AG773" s="16"/>
      <c r="AH773" s="16"/>
    </row>
    <row r="774" spans="30:34" x14ac:dyDescent="0.25">
      <c r="AD774" s="29" t="s">
        <v>799</v>
      </c>
      <c r="AE774" s="16"/>
      <c r="AF774" s="16"/>
      <c r="AG774" s="16"/>
      <c r="AH774" s="16"/>
    </row>
    <row r="775" spans="30:34" x14ac:dyDescent="0.25">
      <c r="AD775" s="29" t="s">
        <v>800</v>
      </c>
      <c r="AE775" s="16"/>
      <c r="AF775" s="16"/>
      <c r="AG775" s="16"/>
      <c r="AH775" s="16"/>
    </row>
    <row r="776" spans="30:34" x14ac:dyDescent="0.25">
      <c r="AD776" s="29" t="s">
        <v>801</v>
      </c>
      <c r="AE776" s="16"/>
      <c r="AF776" s="16"/>
      <c r="AG776" s="16"/>
      <c r="AH776" s="16"/>
    </row>
    <row r="777" spans="30:34" x14ac:dyDescent="0.25">
      <c r="AD777" s="29" t="s">
        <v>802</v>
      </c>
      <c r="AE777" s="16"/>
      <c r="AF777" s="16"/>
      <c r="AG777" s="16"/>
      <c r="AH777" s="16"/>
    </row>
    <row r="778" spans="30:34" x14ac:dyDescent="0.25">
      <c r="AD778" s="29" t="s">
        <v>803</v>
      </c>
      <c r="AE778" s="16"/>
      <c r="AF778" s="16"/>
      <c r="AG778" s="16"/>
      <c r="AH778" s="16"/>
    </row>
    <row r="779" spans="30:34" x14ac:dyDescent="0.25">
      <c r="AD779" s="29" t="s">
        <v>804</v>
      </c>
      <c r="AE779" s="16"/>
      <c r="AF779" s="16"/>
      <c r="AG779" s="16"/>
      <c r="AH779" s="16"/>
    </row>
    <row r="780" spans="30:34" x14ac:dyDescent="0.25">
      <c r="AD780" s="29" t="s">
        <v>805</v>
      </c>
      <c r="AE780" s="16"/>
      <c r="AF780" s="16"/>
      <c r="AG780" s="16"/>
      <c r="AH780" s="16"/>
    </row>
    <row r="781" spans="30:34" x14ac:dyDescent="0.25">
      <c r="AD781" s="29" t="s">
        <v>806</v>
      </c>
      <c r="AE781" s="16"/>
      <c r="AF781" s="16"/>
      <c r="AG781" s="16"/>
      <c r="AH781" s="16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7"/>
  <sheetViews>
    <sheetView workbookViewId="0">
      <selection activeCell="D6" sqref="D6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3" t="s">
        <v>845</v>
      </c>
    </row>
    <row r="4" spans="1:4" x14ac:dyDescent="0.25">
      <c r="A4" s="23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4" t="s">
        <v>35</v>
      </c>
      <c r="B5" s="18">
        <v>8.9250000000000006E-3</v>
      </c>
      <c r="C5" s="18">
        <v>110.95560000000003</v>
      </c>
      <c r="D5" s="18">
        <v>2.9988000000000009E-9</v>
      </c>
    </row>
    <row r="6" spans="1:4" x14ac:dyDescent="0.25">
      <c r="A6" s="24" t="s">
        <v>842</v>
      </c>
      <c r="B6" s="18"/>
      <c r="C6" s="18">
        <v>0</v>
      </c>
      <c r="D6" s="18">
        <v>0</v>
      </c>
    </row>
    <row r="7" spans="1:4" x14ac:dyDescent="0.25">
      <c r="A7" s="24" t="s">
        <v>843</v>
      </c>
      <c r="B7" s="18">
        <v>8.9250000000000006E-3</v>
      </c>
      <c r="C7" s="18">
        <v>110.95560000000003</v>
      </c>
      <c r="D7" s="18">
        <v>2.9988000000000009E-9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7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2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19"/>
      <c r="C22" s="20"/>
      <c r="D22" s="20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4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18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8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8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8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8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8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 x14ac:dyDescent="0.25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 x14ac:dyDescent="0.25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 x14ac:dyDescent="0.25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 x14ac:dyDescent="0.25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 x14ac:dyDescent="0.25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 x14ac:dyDescent="0.25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 x14ac:dyDescent="0.25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 x14ac:dyDescent="0.25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 x14ac:dyDescent="0.25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 x14ac:dyDescent="0.25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 x14ac:dyDescent="0.25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 x14ac:dyDescent="0.25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 x14ac:dyDescent="0.25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 x14ac:dyDescent="0.25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 x14ac:dyDescent="0.25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 x14ac:dyDescent="0.25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 x14ac:dyDescent="0.25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 x14ac:dyDescent="0.25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 x14ac:dyDescent="0.25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 x14ac:dyDescent="0.25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 x14ac:dyDescent="0.25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 x14ac:dyDescent="0.25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 x14ac:dyDescent="0.25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 x14ac:dyDescent="0.25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 x14ac:dyDescent="0.25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 x14ac:dyDescent="0.25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 x14ac:dyDescent="0.25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 x14ac:dyDescent="0.25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 x14ac:dyDescent="0.25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 x14ac:dyDescent="0.25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 x14ac:dyDescent="0.25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 x14ac:dyDescent="0.25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 x14ac:dyDescent="0.25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 x14ac:dyDescent="0.25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 x14ac:dyDescent="0.25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 x14ac:dyDescent="0.25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 x14ac:dyDescent="0.25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 x14ac:dyDescent="0.25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 x14ac:dyDescent="0.25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 x14ac:dyDescent="0.25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 x14ac:dyDescent="0.25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 x14ac:dyDescent="0.25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 x14ac:dyDescent="0.25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 x14ac:dyDescent="0.25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 x14ac:dyDescent="0.25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 x14ac:dyDescent="0.25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 x14ac:dyDescent="0.25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 x14ac:dyDescent="0.25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 x14ac:dyDescent="0.25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 x14ac:dyDescent="0.25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 x14ac:dyDescent="0.25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 x14ac:dyDescent="0.25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 x14ac:dyDescent="0.25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 x14ac:dyDescent="0.25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 x14ac:dyDescent="0.25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 x14ac:dyDescent="0.25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 x14ac:dyDescent="0.25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 x14ac:dyDescent="0.25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 x14ac:dyDescent="0.25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 x14ac:dyDescent="0.25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 x14ac:dyDescent="0.25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 x14ac:dyDescent="0.25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 x14ac:dyDescent="0.25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 x14ac:dyDescent="0.25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 x14ac:dyDescent="0.25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 x14ac:dyDescent="0.25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 x14ac:dyDescent="0.25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 x14ac:dyDescent="0.25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 x14ac:dyDescent="0.25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 x14ac:dyDescent="0.25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 x14ac:dyDescent="0.25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 x14ac:dyDescent="0.25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 x14ac:dyDescent="0.25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 x14ac:dyDescent="0.25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 x14ac:dyDescent="0.25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 x14ac:dyDescent="0.25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 x14ac:dyDescent="0.25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 x14ac:dyDescent="0.25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 x14ac:dyDescent="0.25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 x14ac:dyDescent="0.25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 x14ac:dyDescent="0.25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 x14ac:dyDescent="0.25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 x14ac:dyDescent="0.25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 x14ac:dyDescent="0.25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 x14ac:dyDescent="0.25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 x14ac:dyDescent="0.25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 x14ac:dyDescent="0.25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 x14ac:dyDescent="0.25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 x14ac:dyDescent="0.25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 x14ac:dyDescent="0.25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 x14ac:dyDescent="0.25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 x14ac:dyDescent="0.25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 x14ac:dyDescent="0.25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 x14ac:dyDescent="0.25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 x14ac:dyDescent="0.25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 x14ac:dyDescent="0.25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 x14ac:dyDescent="0.25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 x14ac:dyDescent="0.25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 x14ac:dyDescent="0.25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 x14ac:dyDescent="0.25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 x14ac:dyDescent="0.25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 x14ac:dyDescent="0.25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 x14ac:dyDescent="0.25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 x14ac:dyDescent="0.25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 x14ac:dyDescent="0.25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 x14ac:dyDescent="0.25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 x14ac:dyDescent="0.25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 x14ac:dyDescent="0.25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 x14ac:dyDescent="0.25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 x14ac:dyDescent="0.25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 x14ac:dyDescent="0.25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 x14ac:dyDescent="0.25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 x14ac:dyDescent="0.25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 x14ac:dyDescent="0.25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 x14ac:dyDescent="0.25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 x14ac:dyDescent="0.25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 x14ac:dyDescent="0.25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 x14ac:dyDescent="0.25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 x14ac:dyDescent="0.25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 x14ac:dyDescent="0.25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 x14ac:dyDescent="0.25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 x14ac:dyDescent="0.25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 x14ac:dyDescent="0.25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 x14ac:dyDescent="0.25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 x14ac:dyDescent="0.25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 x14ac:dyDescent="0.25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 x14ac:dyDescent="0.25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 x14ac:dyDescent="0.25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 x14ac:dyDescent="0.25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 x14ac:dyDescent="0.25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 x14ac:dyDescent="0.25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 x14ac:dyDescent="0.25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 x14ac:dyDescent="0.25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 x14ac:dyDescent="0.25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 x14ac:dyDescent="0.25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 x14ac:dyDescent="0.25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 x14ac:dyDescent="0.25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 x14ac:dyDescent="0.25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 x14ac:dyDescent="0.25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 x14ac:dyDescent="0.25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 x14ac:dyDescent="0.25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 x14ac:dyDescent="0.25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 x14ac:dyDescent="0.25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 x14ac:dyDescent="0.25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 x14ac:dyDescent="0.25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 x14ac:dyDescent="0.25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 x14ac:dyDescent="0.25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 x14ac:dyDescent="0.25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 x14ac:dyDescent="0.25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 x14ac:dyDescent="0.25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 x14ac:dyDescent="0.25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 x14ac:dyDescent="0.25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 x14ac:dyDescent="0.25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 x14ac:dyDescent="0.25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 x14ac:dyDescent="0.25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 x14ac:dyDescent="0.25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 x14ac:dyDescent="0.25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 x14ac:dyDescent="0.25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 x14ac:dyDescent="0.25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 x14ac:dyDescent="0.25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 x14ac:dyDescent="0.25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 x14ac:dyDescent="0.25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 x14ac:dyDescent="0.25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 x14ac:dyDescent="0.25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 x14ac:dyDescent="0.25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 x14ac:dyDescent="0.25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 x14ac:dyDescent="0.25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 x14ac:dyDescent="0.25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 x14ac:dyDescent="0.25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 x14ac:dyDescent="0.25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 x14ac:dyDescent="0.25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 x14ac:dyDescent="0.25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 x14ac:dyDescent="0.25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 x14ac:dyDescent="0.25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 x14ac:dyDescent="0.25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 x14ac:dyDescent="0.25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 x14ac:dyDescent="0.25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 x14ac:dyDescent="0.25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 x14ac:dyDescent="0.25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 x14ac:dyDescent="0.25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 x14ac:dyDescent="0.25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 x14ac:dyDescent="0.25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 x14ac:dyDescent="0.25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 x14ac:dyDescent="0.25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 x14ac:dyDescent="0.25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 x14ac:dyDescent="0.25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 x14ac:dyDescent="0.25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 x14ac:dyDescent="0.25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 x14ac:dyDescent="0.25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 x14ac:dyDescent="0.25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 x14ac:dyDescent="0.25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 x14ac:dyDescent="0.25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 x14ac:dyDescent="0.25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 x14ac:dyDescent="0.25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 x14ac:dyDescent="0.25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 x14ac:dyDescent="0.25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 x14ac:dyDescent="0.25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 x14ac:dyDescent="0.25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 x14ac:dyDescent="0.25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 x14ac:dyDescent="0.25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 x14ac:dyDescent="0.25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 x14ac:dyDescent="0.25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 x14ac:dyDescent="0.25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 x14ac:dyDescent="0.25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 x14ac:dyDescent="0.25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 x14ac:dyDescent="0.25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 x14ac:dyDescent="0.25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 x14ac:dyDescent="0.25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 x14ac:dyDescent="0.25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 x14ac:dyDescent="0.25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 x14ac:dyDescent="0.25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 x14ac:dyDescent="0.25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 x14ac:dyDescent="0.25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 x14ac:dyDescent="0.25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 x14ac:dyDescent="0.25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 x14ac:dyDescent="0.25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 x14ac:dyDescent="0.25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 x14ac:dyDescent="0.25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 x14ac:dyDescent="0.25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 x14ac:dyDescent="0.25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 x14ac:dyDescent="0.25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 x14ac:dyDescent="0.25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 x14ac:dyDescent="0.25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 x14ac:dyDescent="0.25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 x14ac:dyDescent="0.25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 x14ac:dyDescent="0.25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 x14ac:dyDescent="0.25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 x14ac:dyDescent="0.25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 x14ac:dyDescent="0.25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 x14ac:dyDescent="0.25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 x14ac:dyDescent="0.25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 x14ac:dyDescent="0.25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 x14ac:dyDescent="0.25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 x14ac:dyDescent="0.25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 x14ac:dyDescent="0.25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 x14ac:dyDescent="0.25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 x14ac:dyDescent="0.25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 x14ac:dyDescent="0.25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 x14ac:dyDescent="0.25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 x14ac:dyDescent="0.25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 x14ac:dyDescent="0.25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 x14ac:dyDescent="0.25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 x14ac:dyDescent="0.25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 x14ac:dyDescent="0.25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 x14ac:dyDescent="0.25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 x14ac:dyDescent="0.25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 x14ac:dyDescent="0.25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 x14ac:dyDescent="0.25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 x14ac:dyDescent="0.25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 x14ac:dyDescent="0.25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 x14ac:dyDescent="0.25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 x14ac:dyDescent="0.25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 x14ac:dyDescent="0.25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 x14ac:dyDescent="0.25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 x14ac:dyDescent="0.25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 x14ac:dyDescent="0.25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 x14ac:dyDescent="0.25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 x14ac:dyDescent="0.25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 x14ac:dyDescent="0.25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 x14ac:dyDescent="0.25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 x14ac:dyDescent="0.25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 x14ac:dyDescent="0.25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 x14ac:dyDescent="0.25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 x14ac:dyDescent="0.25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 x14ac:dyDescent="0.25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 x14ac:dyDescent="0.25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 x14ac:dyDescent="0.25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 x14ac:dyDescent="0.25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 x14ac:dyDescent="0.25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 x14ac:dyDescent="0.25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 x14ac:dyDescent="0.25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 x14ac:dyDescent="0.25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 x14ac:dyDescent="0.25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 x14ac:dyDescent="0.25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 x14ac:dyDescent="0.25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 x14ac:dyDescent="0.25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 x14ac:dyDescent="0.25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 x14ac:dyDescent="0.25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 x14ac:dyDescent="0.25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 x14ac:dyDescent="0.25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 x14ac:dyDescent="0.25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 x14ac:dyDescent="0.25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 x14ac:dyDescent="0.25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 x14ac:dyDescent="0.25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 x14ac:dyDescent="0.25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 x14ac:dyDescent="0.25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 x14ac:dyDescent="0.25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 x14ac:dyDescent="0.25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 x14ac:dyDescent="0.25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 x14ac:dyDescent="0.25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 x14ac:dyDescent="0.25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 x14ac:dyDescent="0.25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 x14ac:dyDescent="0.25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 x14ac:dyDescent="0.25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 x14ac:dyDescent="0.25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 x14ac:dyDescent="0.25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 x14ac:dyDescent="0.25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 x14ac:dyDescent="0.25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 x14ac:dyDescent="0.25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 x14ac:dyDescent="0.25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 x14ac:dyDescent="0.25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 x14ac:dyDescent="0.25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 x14ac:dyDescent="0.25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 x14ac:dyDescent="0.25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 x14ac:dyDescent="0.25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 x14ac:dyDescent="0.25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 x14ac:dyDescent="0.25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 x14ac:dyDescent="0.25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 x14ac:dyDescent="0.25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 x14ac:dyDescent="0.25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 x14ac:dyDescent="0.25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 x14ac:dyDescent="0.25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 x14ac:dyDescent="0.25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 x14ac:dyDescent="0.25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 x14ac:dyDescent="0.25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 x14ac:dyDescent="0.25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 x14ac:dyDescent="0.25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 x14ac:dyDescent="0.25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 x14ac:dyDescent="0.25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 x14ac:dyDescent="0.25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 x14ac:dyDescent="0.25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 x14ac:dyDescent="0.25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 x14ac:dyDescent="0.25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 x14ac:dyDescent="0.25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 x14ac:dyDescent="0.25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 x14ac:dyDescent="0.25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 x14ac:dyDescent="0.25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 x14ac:dyDescent="0.25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 x14ac:dyDescent="0.25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 x14ac:dyDescent="0.25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 x14ac:dyDescent="0.25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 x14ac:dyDescent="0.25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 x14ac:dyDescent="0.25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 x14ac:dyDescent="0.25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 x14ac:dyDescent="0.25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 x14ac:dyDescent="0.25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 x14ac:dyDescent="0.25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 x14ac:dyDescent="0.25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 x14ac:dyDescent="0.25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 x14ac:dyDescent="0.25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 x14ac:dyDescent="0.25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 x14ac:dyDescent="0.25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 x14ac:dyDescent="0.25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 x14ac:dyDescent="0.25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 x14ac:dyDescent="0.25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 x14ac:dyDescent="0.25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 x14ac:dyDescent="0.25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 x14ac:dyDescent="0.25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 x14ac:dyDescent="0.25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 x14ac:dyDescent="0.25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 x14ac:dyDescent="0.25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 x14ac:dyDescent="0.25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 x14ac:dyDescent="0.25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 x14ac:dyDescent="0.25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 x14ac:dyDescent="0.25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 x14ac:dyDescent="0.25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 x14ac:dyDescent="0.25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 x14ac:dyDescent="0.25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 x14ac:dyDescent="0.25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 x14ac:dyDescent="0.25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 x14ac:dyDescent="0.25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 x14ac:dyDescent="0.25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 x14ac:dyDescent="0.25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 x14ac:dyDescent="0.25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 x14ac:dyDescent="0.25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 x14ac:dyDescent="0.25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 x14ac:dyDescent="0.25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 x14ac:dyDescent="0.25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 x14ac:dyDescent="0.25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 x14ac:dyDescent="0.25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 x14ac:dyDescent="0.25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 x14ac:dyDescent="0.25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 x14ac:dyDescent="0.25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 x14ac:dyDescent="0.25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 x14ac:dyDescent="0.25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 x14ac:dyDescent="0.25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 x14ac:dyDescent="0.25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 x14ac:dyDescent="0.25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 x14ac:dyDescent="0.25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 x14ac:dyDescent="0.25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 x14ac:dyDescent="0.25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 x14ac:dyDescent="0.25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 x14ac:dyDescent="0.25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 x14ac:dyDescent="0.25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 x14ac:dyDescent="0.25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 x14ac:dyDescent="0.25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 x14ac:dyDescent="0.25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 x14ac:dyDescent="0.25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 x14ac:dyDescent="0.25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 x14ac:dyDescent="0.25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 x14ac:dyDescent="0.25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 x14ac:dyDescent="0.25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 x14ac:dyDescent="0.25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 x14ac:dyDescent="0.25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 x14ac:dyDescent="0.25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 x14ac:dyDescent="0.25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 x14ac:dyDescent="0.25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 x14ac:dyDescent="0.25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 x14ac:dyDescent="0.25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 x14ac:dyDescent="0.25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 x14ac:dyDescent="0.25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 x14ac:dyDescent="0.25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 x14ac:dyDescent="0.25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 x14ac:dyDescent="0.25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 x14ac:dyDescent="0.25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 x14ac:dyDescent="0.25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 x14ac:dyDescent="0.25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 x14ac:dyDescent="0.25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 x14ac:dyDescent="0.25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 x14ac:dyDescent="0.25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 x14ac:dyDescent="0.25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 x14ac:dyDescent="0.25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 x14ac:dyDescent="0.25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 x14ac:dyDescent="0.25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 x14ac:dyDescent="0.25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 x14ac:dyDescent="0.25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 x14ac:dyDescent="0.25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 x14ac:dyDescent="0.25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 x14ac:dyDescent="0.25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 x14ac:dyDescent="0.25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 x14ac:dyDescent="0.25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 x14ac:dyDescent="0.25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 x14ac:dyDescent="0.25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 x14ac:dyDescent="0.25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 x14ac:dyDescent="0.25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 x14ac:dyDescent="0.25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 x14ac:dyDescent="0.25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 x14ac:dyDescent="0.25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 x14ac:dyDescent="0.25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 x14ac:dyDescent="0.25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 x14ac:dyDescent="0.25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 x14ac:dyDescent="0.25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 x14ac:dyDescent="0.25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 x14ac:dyDescent="0.25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 x14ac:dyDescent="0.25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 x14ac:dyDescent="0.25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 x14ac:dyDescent="0.25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 x14ac:dyDescent="0.25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 x14ac:dyDescent="0.25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 x14ac:dyDescent="0.25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 x14ac:dyDescent="0.25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 x14ac:dyDescent="0.25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 x14ac:dyDescent="0.25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 x14ac:dyDescent="0.25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 x14ac:dyDescent="0.25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 x14ac:dyDescent="0.25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 x14ac:dyDescent="0.25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 x14ac:dyDescent="0.25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 x14ac:dyDescent="0.25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 x14ac:dyDescent="0.25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 x14ac:dyDescent="0.25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 x14ac:dyDescent="0.25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 x14ac:dyDescent="0.25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 x14ac:dyDescent="0.25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 x14ac:dyDescent="0.25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 x14ac:dyDescent="0.25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 x14ac:dyDescent="0.25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 x14ac:dyDescent="0.25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 x14ac:dyDescent="0.25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 x14ac:dyDescent="0.25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 x14ac:dyDescent="0.25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 x14ac:dyDescent="0.25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 x14ac:dyDescent="0.25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 x14ac:dyDescent="0.25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 x14ac:dyDescent="0.25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 x14ac:dyDescent="0.25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 x14ac:dyDescent="0.25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 x14ac:dyDescent="0.25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 x14ac:dyDescent="0.25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 x14ac:dyDescent="0.25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 x14ac:dyDescent="0.25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 x14ac:dyDescent="0.25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 x14ac:dyDescent="0.25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 x14ac:dyDescent="0.25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 x14ac:dyDescent="0.25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 x14ac:dyDescent="0.25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 x14ac:dyDescent="0.25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 x14ac:dyDescent="0.25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 x14ac:dyDescent="0.25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 x14ac:dyDescent="0.25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 x14ac:dyDescent="0.25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 x14ac:dyDescent="0.25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 x14ac:dyDescent="0.25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 x14ac:dyDescent="0.25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 x14ac:dyDescent="0.25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 x14ac:dyDescent="0.25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 x14ac:dyDescent="0.25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 x14ac:dyDescent="0.25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 x14ac:dyDescent="0.25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 x14ac:dyDescent="0.25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 x14ac:dyDescent="0.25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 x14ac:dyDescent="0.25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 x14ac:dyDescent="0.25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 x14ac:dyDescent="0.25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 x14ac:dyDescent="0.25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 x14ac:dyDescent="0.25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 x14ac:dyDescent="0.25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 x14ac:dyDescent="0.25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 x14ac:dyDescent="0.25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 x14ac:dyDescent="0.25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 x14ac:dyDescent="0.25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 x14ac:dyDescent="0.25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 x14ac:dyDescent="0.25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 x14ac:dyDescent="0.25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 x14ac:dyDescent="0.25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 x14ac:dyDescent="0.25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 x14ac:dyDescent="0.25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 x14ac:dyDescent="0.25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 x14ac:dyDescent="0.25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 x14ac:dyDescent="0.25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 x14ac:dyDescent="0.25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 x14ac:dyDescent="0.25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 x14ac:dyDescent="0.25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 x14ac:dyDescent="0.25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 x14ac:dyDescent="0.25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 x14ac:dyDescent="0.25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 x14ac:dyDescent="0.25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 x14ac:dyDescent="0.25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 x14ac:dyDescent="0.25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 x14ac:dyDescent="0.25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 x14ac:dyDescent="0.25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 x14ac:dyDescent="0.25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 x14ac:dyDescent="0.25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 x14ac:dyDescent="0.25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 x14ac:dyDescent="0.25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 x14ac:dyDescent="0.25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 x14ac:dyDescent="0.25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 x14ac:dyDescent="0.25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 x14ac:dyDescent="0.25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 x14ac:dyDescent="0.25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 x14ac:dyDescent="0.25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 x14ac:dyDescent="0.25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 x14ac:dyDescent="0.25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 x14ac:dyDescent="0.25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 x14ac:dyDescent="0.25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 x14ac:dyDescent="0.25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 x14ac:dyDescent="0.25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 x14ac:dyDescent="0.25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 x14ac:dyDescent="0.25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 x14ac:dyDescent="0.25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 x14ac:dyDescent="0.25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 x14ac:dyDescent="0.25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 x14ac:dyDescent="0.25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 x14ac:dyDescent="0.25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 x14ac:dyDescent="0.25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 x14ac:dyDescent="0.25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 x14ac:dyDescent="0.25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 x14ac:dyDescent="0.25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 x14ac:dyDescent="0.25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 x14ac:dyDescent="0.25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 x14ac:dyDescent="0.25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 x14ac:dyDescent="0.25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 x14ac:dyDescent="0.25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 x14ac:dyDescent="0.25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 x14ac:dyDescent="0.25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 x14ac:dyDescent="0.25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 x14ac:dyDescent="0.25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 x14ac:dyDescent="0.25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 x14ac:dyDescent="0.25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 x14ac:dyDescent="0.25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 x14ac:dyDescent="0.25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 x14ac:dyDescent="0.25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 x14ac:dyDescent="0.25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 x14ac:dyDescent="0.25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 x14ac:dyDescent="0.25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 x14ac:dyDescent="0.25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 x14ac:dyDescent="0.25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 x14ac:dyDescent="0.25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 x14ac:dyDescent="0.25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 x14ac:dyDescent="0.25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 x14ac:dyDescent="0.25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 x14ac:dyDescent="0.25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 x14ac:dyDescent="0.25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 x14ac:dyDescent="0.25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 x14ac:dyDescent="0.25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 x14ac:dyDescent="0.25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 x14ac:dyDescent="0.25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 x14ac:dyDescent="0.25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 x14ac:dyDescent="0.25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 x14ac:dyDescent="0.25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 x14ac:dyDescent="0.25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 x14ac:dyDescent="0.25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 x14ac:dyDescent="0.25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 x14ac:dyDescent="0.25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 x14ac:dyDescent="0.25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 x14ac:dyDescent="0.25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 x14ac:dyDescent="0.25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 x14ac:dyDescent="0.25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 x14ac:dyDescent="0.25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 x14ac:dyDescent="0.25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 x14ac:dyDescent="0.25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 x14ac:dyDescent="0.25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 x14ac:dyDescent="0.25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 x14ac:dyDescent="0.25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 x14ac:dyDescent="0.25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 x14ac:dyDescent="0.25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 x14ac:dyDescent="0.25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 x14ac:dyDescent="0.25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 x14ac:dyDescent="0.25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 x14ac:dyDescent="0.25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 x14ac:dyDescent="0.25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 x14ac:dyDescent="0.25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 x14ac:dyDescent="0.25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 x14ac:dyDescent="0.25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 x14ac:dyDescent="0.25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 x14ac:dyDescent="0.25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 x14ac:dyDescent="0.25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 x14ac:dyDescent="0.25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 x14ac:dyDescent="0.25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 x14ac:dyDescent="0.25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 x14ac:dyDescent="0.25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 x14ac:dyDescent="0.25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 x14ac:dyDescent="0.25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 x14ac:dyDescent="0.25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 x14ac:dyDescent="0.25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 x14ac:dyDescent="0.25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 x14ac:dyDescent="0.25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 x14ac:dyDescent="0.25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 x14ac:dyDescent="0.25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 x14ac:dyDescent="0.25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 x14ac:dyDescent="0.25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 x14ac:dyDescent="0.25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 x14ac:dyDescent="0.25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 x14ac:dyDescent="0.25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 x14ac:dyDescent="0.25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 x14ac:dyDescent="0.25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 x14ac:dyDescent="0.25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 x14ac:dyDescent="0.25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 x14ac:dyDescent="0.25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 x14ac:dyDescent="0.25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 x14ac:dyDescent="0.25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 x14ac:dyDescent="0.25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 x14ac:dyDescent="0.25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 x14ac:dyDescent="0.25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 x14ac:dyDescent="0.25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 x14ac:dyDescent="0.25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 x14ac:dyDescent="0.25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 x14ac:dyDescent="0.25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 x14ac:dyDescent="0.25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 x14ac:dyDescent="0.25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 x14ac:dyDescent="0.25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 x14ac:dyDescent="0.25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 x14ac:dyDescent="0.25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 x14ac:dyDescent="0.25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 x14ac:dyDescent="0.25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 x14ac:dyDescent="0.25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 x14ac:dyDescent="0.25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 x14ac:dyDescent="0.25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 x14ac:dyDescent="0.25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 x14ac:dyDescent="0.25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 x14ac:dyDescent="0.25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 x14ac:dyDescent="0.25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 x14ac:dyDescent="0.25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 x14ac:dyDescent="0.25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 x14ac:dyDescent="0.25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 x14ac:dyDescent="0.25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 x14ac:dyDescent="0.25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 x14ac:dyDescent="0.25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 x14ac:dyDescent="0.25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 x14ac:dyDescent="0.25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 x14ac:dyDescent="0.25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 x14ac:dyDescent="0.25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 x14ac:dyDescent="0.25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 x14ac:dyDescent="0.25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 x14ac:dyDescent="0.25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 x14ac:dyDescent="0.25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 x14ac:dyDescent="0.25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 x14ac:dyDescent="0.25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 x14ac:dyDescent="0.25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 x14ac:dyDescent="0.25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 x14ac:dyDescent="0.25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 x14ac:dyDescent="0.25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 x14ac:dyDescent="0.25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 x14ac:dyDescent="0.25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 x14ac:dyDescent="0.25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 x14ac:dyDescent="0.25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 x14ac:dyDescent="0.25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 x14ac:dyDescent="0.25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 x14ac:dyDescent="0.25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 x14ac:dyDescent="0.25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 x14ac:dyDescent="0.25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 x14ac:dyDescent="0.25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 x14ac:dyDescent="0.25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 x14ac:dyDescent="0.25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 x14ac:dyDescent="0.25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 x14ac:dyDescent="0.25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 x14ac:dyDescent="0.25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 x14ac:dyDescent="0.25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 x14ac:dyDescent="0.25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 x14ac:dyDescent="0.25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 x14ac:dyDescent="0.25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 x14ac:dyDescent="0.25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 x14ac:dyDescent="0.25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 x14ac:dyDescent="0.25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 x14ac:dyDescent="0.25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 x14ac:dyDescent="0.25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 x14ac:dyDescent="0.25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 x14ac:dyDescent="0.25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 x14ac:dyDescent="0.25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 x14ac:dyDescent="0.25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 x14ac:dyDescent="0.25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 x14ac:dyDescent="0.25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 x14ac:dyDescent="0.25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 x14ac:dyDescent="0.25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 x14ac:dyDescent="0.25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 x14ac:dyDescent="0.25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 x14ac:dyDescent="0.25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 x14ac:dyDescent="0.25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 x14ac:dyDescent="0.25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 x14ac:dyDescent="0.25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 x14ac:dyDescent="0.25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 x14ac:dyDescent="0.25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 x14ac:dyDescent="0.25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 x14ac:dyDescent="0.25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 x14ac:dyDescent="0.25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 x14ac:dyDescent="0.25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 x14ac:dyDescent="0.25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 x14ac:dyDescent="0.25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 x14ac:dyDescent="0.25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 x14ac:dyDescent="0.25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 x14ac:dyDescent="0.25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 x14ac:dyDescent="0.25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 x14ac:dyDescent="0.25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 x14ac:dyDescent="0.25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 x14ac:dyDescent="0.25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 x14ac:dyDescent="0.25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 x14ac:dyDescent="0.25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 x14ac:dyDescent="0.25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 x14ac:dyDescent="0.25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 x14ac:dyDescent="0.25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 x14ac:dyDescent="0.25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 x14ac:dyDescent="0.25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 x14ac:dyDescent="0.25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 x14ac:dyDescent="0.25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 x14ac:dyDescent="0.25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 x14ac:dyDescent="0.25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 x14ac:dyDescent="0.25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 x14ac:dyDescent="0.25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 x14ac:dyDescent="0.25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 x14ac:dyDescent="0.25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 x14ac:dyDescent="0.25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 x14ac:dyDescent="0.25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 x14ac:dyDescent="0.25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 x14ac:dyDescent="0.25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 x14ac:dyDescent="0.25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 x14ac:dyDescent="0.25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 x14ac:dyDescent="0.25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 x14ac:dyDescent="0.25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 x14ac:dyDescent="0.25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 x14ac:dyDescent="0.25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 x14ac:dyDescent="0.25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 x14ac:dyDescent="0.25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 x14ac:dyDescent="0.25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 x14ac:dyDescent="0.25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 x14ac:dyDescent="0.25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 x14ac:dyDescent="0.25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 x14ac:dyDescent="0.25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 x14ac:dyDescent="0.25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 x14ac:dyDescent="0.25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Kathleen</cp:lastModifiedBy>
  <cp:lastPrinted>2010-11-18T22:52:38Z</cp:lastPrinted>
  <dcterms:created xsi:type="dcterms:W3CDTF">2010-11-12T20:51:00Z</dcterms:created>
  <dcterms:modified xsi:type="dcterms:W3CDTF">2012-06-04T01:35:58Z</dcterms:modified>
</cp:coreProperties>
</file>