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1421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<sst xmlns="http://schemas.openxmlformats.org/spreadsheetml/2006/main" count="3387" uniqueCount="919">
  <si>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</si>
  <si>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</si>
  <si>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</si>
  <si>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</si>
  <si>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</si>
  <si>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</si>
  <si>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</si>
  <si>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</si>
  <si>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</si>
  <si>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</si>
  <si>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</si>
  <si>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</si>
  <si>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</si>
  <si>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</si>
  <si>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</si>
  <si>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</si>
  <si>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</si>
  <si>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</si>
  <si>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</si>
  <si>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</si>
  <si>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</si>
  <si>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</si>
  <si>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</si>
  <si>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</si>
  <si>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</si>
  <si>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</si>
  <si>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</si>
  <si>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</si>
  <si>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</si>
  <si>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</si>
  <si>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</si>
  <si>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</si>
  <si>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</si>
  <si>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</si>
  <si>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</si>
  <si>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</si>
  <si>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</si>
  <si>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</si>
  <si>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</si>
  <si>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</si>
  <si>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</si>
  <si>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</si>
  <si>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</si>
  <si>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</si>
  <si>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</si>
  <si>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</si>
  <si>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</si>
  <si>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</si>
  <si>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</si>
  <si>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</si>
  <si>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</si>
  <si>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</si>
  <si>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</si>
  <si>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</si>
  <si>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</si>
  <si>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</si>
  <si>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</si>
  <si>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</si>
  <si>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</si>
  <si>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</si>
  <si>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</si>
  <si>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</si>
  <si>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</si>
  <si>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</si>
  <si>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</si>
  <si>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</si>
  <si>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</si>
  <si>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</si>
  <si>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</si>
  <si>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</si>
  <si>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</si>
  <si>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</si>
  <si>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</si>
  <si>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</si>
  <si>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</si>
  <si>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</si>
  <si>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</si>
  <si>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</si>
  <si>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</si>
  <si>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</si>
  <si>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</si>
  <si>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</si>
  <si>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</si>
  <si>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</si>
  <si>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</si>
  <si>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</si>
  <si>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</si>
  <si>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</si>
  <si>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</si>
  <si>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</si>
  <si>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</si>
  <si>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</si>
  <si>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</si>
  <si>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</si>
  <si>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</si>
  <si>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</si>
  <si>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</si>
  <si>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</si>
  <si>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</si>
  <si>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</si>
  <si>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</si>
  <si>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</si>
  <si>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</si>
  <si>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</si>
  <si>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</si>
  <si>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</si>
  <si>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</si>
  <si>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</si>
  <si>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</si>
  <si>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</si>
  <si>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</si>
  <si>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</si>
  <si>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</si>
  <si>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</si>
  <si>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</si>
  <si>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</si>
  <si>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</si>
  <si>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</si>
  <si>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</si>
  <si>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</si>
  <si>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</si>
  <si>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</si>
  <si>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</si>
  <si>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</si>
  <si>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</si>
  <si>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</si>
  <si>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</si>
  <si>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</si>
  <si>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</si>
  <si>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</si>
  <si>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</si>
  <si>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</si>
  <si>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</si>
  <si>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</si>
  <si>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</si>
  <si>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</si>
  <si>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</si>
  <si>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</si>
  <si>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</si>
  <si>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</si>
  <si>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</si>
  <si>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</si>
  <si>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</si>
  <si>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</si>
  <si>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</si>
  <si>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</si>
  <si>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</si>
  <si>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</si>
  <si>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</si>
  <si>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</si>
  <si>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</si>
  <si>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</si>
  <si>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</si>
  <si>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</si>
  <si>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</si>
  <si>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</si>
  <si>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</si>
  <si>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</si>
  <si>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</si>
  <si>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</si>
  <si>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</si>
  <si>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</si>
  <si>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</si>
  <si>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</si>
  <si>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</si>
  <si>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</si>
  <si>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</si>
  <si>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</si>
  <si>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</si>
  <si>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</si>
  <si>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</si>
  <si>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</si>
  <si>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</si>
  <si>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</si>
  <si>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</si>
  <si>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</si>
  <si>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</si>
  <si>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</si>
  <si>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</si>
  <si>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</si>
  <si>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</si>
  <si>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</si>
  <si>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</si>
  <si>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</si>
  <si>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</si>
  <si>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</si>
  <si>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</si>
  <si>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</si>
  <si>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</si>
  <si>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</si>
  <si>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</si>
  <si>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</si>
  <si>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</si>
  <si>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</si>
  <si>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</si>
  <si>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</si>
  <si>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</si>
  <si>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</si>
  <si>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</si>
  <si>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</si>
  <si>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</si>
  <si>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</si>
  <si>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</si>
  <si>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</si>
  <si>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</si>
  <si>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</si>
  <si>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</si>
  <si>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</si>
  <si>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</si>
  <si>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</si>
  <si>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</si>
  <si>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</si>
  <si>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</si>
  <si>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</si>
  <si>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</si>
  <si>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</si>
  <si>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</si>
  <si>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</si>
  <si>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</si>
  <si>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</si>
  <si>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</si>
  <si>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</si>
  <si>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</si>
  <si>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</si>
  <si>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</si>
  <si>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</si>
  <si>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</si>
  <si>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</si>
  <si>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</si>
  <si>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</si>
  <si>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</si>
  <si>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</si>
  <si>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</si>
  <si>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</si>
  <si>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</si>
  <si>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</si>
  <si>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</si>
  <si>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</si>
  <si>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</si>
  <si>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</si>
  <si>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</si>
  <si>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</si>
  <si>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</si>
  <si>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</si>
  <si>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</si>
  <si>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</si>
  <si>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</si>
  <si>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</si>
  <si>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</si>
  <si>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</si>
  <si>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</si>
  <si>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</si>
  <si>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</si>
  <si>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</si>
  <si>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</si>
  <si>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</si>
  <si>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</si>
  <si>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</si>
  <si>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</si>
  <si>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</si>
  <si>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</si>
  <si>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</si>
  <si>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</si>
  <si>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</si>
  <si>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</si>
  <si>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</si>
  <si>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</si>
  <si>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</si>
  <si>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</si>
  <si>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</si>
  <si>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</si>
  <si>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</si>
  <si>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</si>
  <si>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</si>
  <si>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</si>
  <si>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</si>
  <si>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</si>
  <si>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</si>
  <si>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</si>
  <si>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</si>
  <si>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</si>
  <si>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</si>
  <si>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</si>
  <si>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</si>
  <si>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</si>
  <si>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</si>
  <si>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</si>
  <si>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</si>
  <si>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</si>
  <si>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</si>
  <si>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</si>
  <si>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</si>
  <si>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</si>
  <si>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</si>
  <si>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</si>
  <si>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</si>
  <si>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</si>
  <si>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</si>
  <si>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</si>
  <si>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</si>
  <si>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</si>
  <si>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</si>
  <si>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</si>
  <si>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</si>
  <si>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</si>
  <si>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</si>
  <si>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</si>
  <si>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</si>
  <si>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</si>
  <si>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</si>
  <si>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</si>
  <si>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</si>
  <si>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</si>
  <si>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</si>
  <si>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</si>
  <si>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</si>
  <si>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</si>
  <si>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</si>
  <si>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</si>
  <si>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</si>
  <si>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</si>
  <si>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</si>
  <si>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</si>
  <si>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</si>
  <si>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</si>
  <si>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</si>
  <si>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</si>
  <si>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</si>
  <si>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</si>
  <si>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</si>
  <si>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</si>
  <si>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</si>
  <si>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</si>
  <si>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</si>
  <si>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</si>
  <si>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</si>
  <si>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</si>
  <si>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</si>
  <si>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</si>
  <si>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</si>
  <si>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</si>
  <si>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</si>
  <si>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</si>
  <si>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</si>
  <si>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</si>
  <si>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</si>
  <si>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</si>
  <si>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</si>
  <si>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</si>
  <si>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</si>
  <si>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</si>
  <si>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</si>
  <si>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</si>
  <si>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</si>
  <si>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</si>
  <si>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</si>
  <si>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</si>
  <si>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</si>
  <si>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</si>
  <si>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</si>
  <si>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</si>
  <si>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</si>
  <si>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</si>
  <si>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</si>
  <si>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</si>
  <si>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</si>
  <si>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</si>
  <si>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</si>
  <si>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</si>
  <si>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</si>
  <si>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</si>
  <si>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</si>
  <si>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</si>
  <si>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</si>
  <si>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</si>
  <si>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</si>
  <si>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</si>
  <si>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</si>
  <si>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</si>
  <si>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</si>
  <si>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</si>
  <si>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</si>
  <si>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</si>
  <si>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</si>
  <si>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</si>
  <si>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</si>
  <si>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</si>
  <si>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</si>
  <si>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</si>
  <si>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</si>
  <si>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</si>
  <si>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</si>
  <si>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</si>
  <si>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</si>
  <si>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</si>
  <si>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</si>
  <si>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</si>
  <si>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</si>
  <si>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</si>
  <si>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</si>
  <si>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</si>
  <si>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</si>
  <si>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</si>
  <si>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</si>
  <si>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</si>
  <si>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</si>
  <si>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</si>
  <si>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</si>
  <si>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</si>
  <si>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</si>
  <si>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</si>
  <si>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</si>
  <si>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</si>
  <si>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</si>
  <si>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</si>
  <si>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</si>
  <si>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</si>
  <si>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</si>
  <si>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</si>
  <si>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</si>
  <si>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</si>
  <si>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</si>
  <si>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</si>
  <si>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</si>
  <si>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</si>
  <si>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</si>
  <si>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</si>
  <si>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</si>
  <si>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</si>
  <si>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</si>
  <si>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</si>
  <si>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</si>
  <si>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</si>
  <si>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</si>
  <si>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</si>
  <si>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</si>
  <si>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</si>
  <si>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</si>
  <si>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</si>
  <si>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</si>
  <si>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</si>
  <si>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</si>
  <si>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</si>
  <si>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</si>
  <si>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</si>
  <si>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</si>
  <si>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</si>
  <si>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</si>
  <si>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</si>
  <si>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</si>
  <si>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</si>
  <si>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</si>
  <si>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</si>
  <si>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</si>
  <si>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</si>
  <si>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</si>
  <si>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</si>
  <si>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</si>
  <si>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</si>
  <si>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</si>
  <si>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</si>
  <si>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</si>
  <si>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</si>
  <si>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</si>
  <si>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</si>
  <si>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</si>
  <si>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</si>
  <si>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</si>
  <si>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</si>
  <si>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</si>
  <si>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</si>
  <si>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</si>
  <si>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</si>
  <si>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</si>
  <si>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</si>
  <si>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</si>
  <si>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</si>
  <si>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</si>
  <si>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</si>
  <si>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</si>
  <si>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</si>
  <si>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</si>
  <si>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</si>
  <si>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</si>
  <si>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</si>
  <si>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</si>
  <si>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</si>
  <si>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</si>
  <si>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</si>
  <si>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</si>
  <si>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</si>
  <si>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</si>
  <si>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</si>
  <si>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</si>
  <si>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</si>
  <si>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</si>
  <si>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</si>
  <si>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</si>
  <si>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</si>
  <si>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</si>
  <si>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</si>
  <si>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</si>
  <si>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</si>
  <si>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</si>
  <si>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</si>
  <si>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</si>
  <si>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</si>
  <si>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</si>
  <si>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</si>
  <si>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</si>
  <si>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</si>
  <si>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</si>
  <si>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</si>
  <si>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</si>
  <si>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</si>
  <si>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</si>
  <si>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</si>
  <si>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</si>
  <si>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</si>
  <si>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</si>
  <si>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</si>
  <si>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</si>
  <si>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</si>
  <si>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</si>
  <si>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</si>
  <si>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</si>
  <si>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</si>
  <si>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</si>
  <si>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</si>
  <si>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</si>
  <si>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</si>
  <si>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</si>
  <si>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</si>
  <si>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</si>
  <si>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</si>
  <si>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</si>
  <si>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</si>
  <si>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</si>
  <si>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</si>
  <si>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</si>
  <si>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</si>
  <si>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</si>
  <si>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</si>
  <si>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</si>
  <si>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</si>
  <si>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</si>
  <si>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</si>
  <si>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</si>
  <si>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</si>
  <si>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</si>
  <si>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</si>
  <si>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</si>
  <si>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</si>
  <si>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</si>
  <si>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</si>
  <si>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</si>
  <si>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</si>
  <si>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</si>
  <si>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</si>
  <si>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</si>
  <si>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</si>
  <si>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</si>
  <si>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</si>
  <si>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</si>
  <si>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</si>
  <si>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</si>
  <si>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</si>
  <si>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</si>
  <si>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</si>
  <si>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</si>
  <si>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</si>
  <si>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</si>
  <si>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</si>
  <si>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</si>
  <si>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</si>
  <si>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</si>
  <si>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</si>
  <si>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</si>
  <si>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</si>
  <si>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</si>
  <si>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</si>
  <si>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</si>
  <si>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</si>
  <si>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</si>
  <si>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</si>
  <si>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</si>
  <si>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</si>
  <si>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</si>
  <si>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</si>
  <si>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</si>
  <si>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</si>
  <si>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</si>
  <si>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</si>
  <si>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</si>
  <si>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</si>
  <si>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</si>
  <si>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</si>
  <si>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</si>
  <si>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</si>
  <si>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</si>
  <si>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</si>
  <si>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</si>
  <si>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</si>
  <si>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</si>
  <si>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</si>
  <si>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</si>
  <si>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</si>
  <si>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</si>
  <si>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</si>
  <si>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</si>
  <si>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</si>
  <si>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</si>
  <si>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</si>
  <si>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</si>
  <si>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</si>
  <si>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</si>
  <si>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</si>
  <si>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</si>
  <si>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</si>
  <si>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</si>
  <si>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</si>
  <si>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</si>
  <si>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</si>
  <si>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</si>
  <si>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</si>
  <si>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</si>
  <si>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</si>
  <si>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</si>
  <si>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</si>
  <si>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</si>
  <si>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</si>
  <si>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</si>
  <si>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</si>
  <si>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</si>
  <si>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</si>
  <si>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</si>
  <si>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</si>
  <si>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</si>
  <si>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</si>
  <si>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</si>
  <si>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</si>
  <si>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</si>
  <si>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</si>
  <si>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</si>
  <si>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</si>
  <si>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</si>
  <si>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</si>
  <si>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</si>
  <si>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</si>
  <si>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</si>
  <si>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</si>
  <si>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</si>
  <si>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</si>
  <si>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</si>
  <si>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</si>
  <si>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</si>
  <si>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</si>
  <si>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</si>
  <si>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</si>
  <si>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</si>
  <si>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</si>
  <si>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</si>
  <si>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</si>
  <si>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</si>
  <si>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</si>
  <si>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</si>
  <si>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</si>
  <si>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</si>
  <si>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</si>
  <si>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</si>
  <si>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</si>
  <si>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</si>
  <si>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</si>
  <si>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</si>
  <si>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</si>
  <si>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</si>
  <si>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</si>
  <si>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</si>
  <si>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</si>
  <si>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</si>
  <si>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</si>
  <si>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</si>
  <si>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</si>
  <si>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</si>
  <si>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</si>
  <si>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</si>
  <si>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</si>
  <si>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</si>
  <si>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</si>
  <si>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</si>
  <si>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</si>
  <si>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</si>
  <si>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</si>
  <si>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</si>
  <si>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</si>
  <si>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</si>
  <si>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</si>
  <si>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</si>
  <si>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</si>
  <si>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</si>
  <si>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</si>
  <si>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</si>
  <si>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</si>
  <si>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</si>
  <si>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</si>
  <si>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</si>
  <si>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</si>
  <si>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</si>
  <si>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</si>
  <si>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</si>
  <si>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</si>
  <si>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</si>
  <si>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</si>
  <si>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</si>
  <si>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</si>
  <si>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</si>
  <si>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</si>
  <si>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</si>
  <si>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</si>
  <si>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</si>
  <si>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</si>
  <si>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</si>
  <si>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</si>
  <si>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</si>
  <si>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</si>
  <si>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</si>
  <si>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</si>
  <si>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</si>
  <si>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</si>
  <si>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</si>
  <si>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</si>
  <si>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</si>
  <si>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</si>
  <si>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</si>
  <si>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</si>
  <si>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</si>
  <si>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</si>
  <si>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</si>
  <si>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</si>
  <si>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</si>
  <si>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</si>
  <si>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</si>
  <si>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</si>
  <si>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</si>
  <si>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</si>
  <si>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</si>
  <si>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</si>
  <si>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</si>
  <si>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</si>
  <si>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</si>
  <si>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</si>
  <si>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</si>
  <si>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</si>
  <si>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</si>
  <si>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</si>
  <si>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</si>
  <si>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</si>
  <si>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</si>
  <si>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</si>
  <si>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</si>
  <si>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</si>
  <si>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</si>
  <si>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</si>
  <si>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</si>
  <si>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</si>
  <si>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</si>
  <si>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</si>
  <si>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</si>
  <si>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</si>
  <si>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</si>
  <si>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</si>
  <si>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</si>
  <si>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</si>
  <si>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</si>
  <si>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</si>
  <si>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</si>
  <si>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</si>
  <si>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</si>
  <si>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</si>
  <si>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</si>
  <si>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</si>
  <si>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</si>
  <si>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</si>
  <si>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</si>
  <si>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</si>
  <si>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</si>
  <si>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</si>
  <si>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</si>
  <si>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</si>
  <si>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</si>
  <si>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</si>
  <si>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</si>
  <si>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</si>
  <si>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</si>
  <si>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</si>
  <si>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</si>
  <si>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</si>
  <si>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</si>
  <si>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</si>
  <si>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</si>
  <si>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</si>
  <si>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</si>
  <si>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</si>
  <si>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</si>
  <si>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</si>
  <si>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</si>
  <si>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</si>
  <si>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</si>
  <si>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</si>
  <si>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</si>
  <si>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</si>
  <si>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</si>
  <si>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</si>
  <si>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</si>
  <si>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</si>
  <si>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</si>
  <si>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</si>
  <si>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</si>
  <si>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</si>
  <si>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</si>
  <si>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</si>
  <si>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</si>
  <si>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</si>
  <si>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</si>
  <si>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</si>
  <si>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</si>
  <si>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</si>
  <si>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</si>
  <si>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</si>
  <si>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</si>
  <si>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</si>
  <si>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</si>
  <si>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</si>
  <si>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</si>
  <si>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</si>
  <si>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</si>
  <si>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</si>
  <si>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</si>
  <si>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</si>
  <si>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</si>
  <si>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</si>
  <si>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</si>
  <si>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</si>
  <si>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</si>
  <si>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</si>
  <si>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</si>
  <si>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</si>
  <si>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</si>
  <si>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</si>
  <si>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</si>
  <si>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</si>
  <si>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</si>
  <si>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</si>
  <si>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</si>
  <si>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</si>
  <si>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</si>
  <si>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</si>
  <si>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</si>
  <si>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</si>
  <si>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</si>
  <si>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</si>
  <si>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</si>
  <si>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</si>
  <si>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</si>
  <si>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</si>
  <si>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</si>
  <si>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</si>
  <si>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</si>
  <si>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</si>
  <si>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</si>
  <si>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</si>
  <si>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</si>
  <si>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</si>
  <si>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</si>
  <si>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</si>
  <si>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</si>
  <si>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</si>
  <si>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</si>
  <si>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</si>
  <si>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</si>
  <si>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Stanford/SSRL</t>
  </si>
  <si>
    <t>367 Panama St</t>
  </si>
  <si>
    <t>mmassey@stanford.edu</t>
  </si>
  <si>
    <t>Stanford</t>
  </si>
  <si>
    <t>USA</t>
  </si>
  <si>
    <t>4/24/2012</t>
  </si>
  <si>
    <t>MJ1</t>
  </si>
  <si>
    <t>MJ2</t>
  </si>
  <si>
    <t>MJ3</t>
  </si>
  <si>
    <t>MJ4</t>
  </si>
  <si>
    <t>MJ5</t>
  </si>
  <si>
    <t>MJ6</t>
  </si>
  <si>
    <t>MJ7</t>
  </si>
  <si>
    <t>MJ8</t>
  </si>
  <si>
    <t>MJ9</t>
  </si>
  <si>
    <t>MJ10</t>
  </si>
  <si>
    <t>MJ11</t>
  </si>
  <si>
    <t>MJ12</t>
  </si>
  <si>
    <t>MJ13</t>
  </si>
  <si>
    <t>MJ14</t>
  </si>
  <si>
    <t>MJ15</t>
  </si>
  <si>
    <t>MJ16</t>
  </si>
  <si>
    <t>MJ17</t>
  </si>
  <si>
    <t>MJ18</t>
  </si>
  <si>
    <t>MJ19</t>
  </si>
  <si>
    <t>MJ20</t>
  </si>
  <si>
    <t>MJ21</t>
  </si>
  <si>
    <t>MJ22</t>
  </si>
  <si>
    <t>MJ23</t>
  </si>
  <si>
    <t>MJ24</t>
  </si>
  <si>
    <t>MM-Si-1</t>
  </si>
  <si>
    <t>MM-Si-2</t>
  </si>
  <si>
    <t>MM-Si-3</t>
  </si>
  <si>
    <t>MM-Si-4</t>
  </si>
  <si>
    <t>MM-Si-5</t>
  </si>
  <si>
    <t>MM-Si-6</t>
  </si>
  <si>
    <t>Massey</t>
  </si>
  <si>
    <t>Michael</t>
  </si>
  <si>
    <t>RP-RPQA-120426-MEM-02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</si>
</sst>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0" fontId="5" fillId="0" borderId="0"/>
  </cellStyleXfs>
  <cellXfs count="41">
    <xf numFmtId="0" fontId="0" fillId="0" borderId="0" xfId="0"/>
    <xf numFmtId="0" fontId="11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1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3" fillId="0" borderId="0" xfId="0" applyFont="1" applyProtection="1">
      <protection locked="0"/>
    </xf>
    <xf numFmtId="0" fontId="11" fillId="3" borderId="0" xfId="1" applyProtection="1">
      <protection locked="0"/>
    </xf>
    <xf numFmtId="0" fontId="11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15" formatCode="0.00E+00"/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protection locked="0" hidden="0"/>
    </dxf>
    <dxf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0" justifyLastLine="0" shrinkToFit="0" mergeCell="0" readingOrder="0"/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left" vertical="bottom" textRotation="0" wrapText="0" indent="2" relativeIndent="1" justifyLastLine="0" shrinkToFit="0" mergeCell="0" readingOrder="0"/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106971</xdr:colOff>
      <xdr:row>0</xdr:row>
      <xdr:rowOff>106435</xdr:rowOff>
    </xdr:from>
    <xdr:ext cx="4143471" cy="1792458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12" dataDxfId="13" headerRowCellStyle="Accent1">
  <autoFilter ref="A23:J208"/>
  <tableColumns count="10">
    <tableColumn id="1" name="Sample Number" dataDxfId="23"/>
    <tableColumn id="2" name="Nuclide" dataDxfId="22"/>
    <tableColumn id="4" name="Mass (g)" dataDxfId="21"/>
    <tableColumn id="9" name="Activity (Bq)" dataDxfId="20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9"/>
    <tableColumn id="6" name="Chemical State" dataDxfId="18"/>
    <tableColumn id="7" name="Notice Type" dataDxfId="17"/>
    <tableColumn id="8" name="Cont Cat No" dataDxfId="16"/>
    <tableColumn id="3" name="Shipping Package Number" dataDxfId="15"/>
    <tableColumn id="10" name="Activity (Ci)" dataDxfId="14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0">
  <autoFilter ref="A1:B20"/>
  <tableColumns count="2">
    <tableColumn id="1" name="Parameter" dataDxfId="11"/>
    <tableColumn id="2" name="Value" dataDxfId="2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0" dataDxfId="1" headerRowCellStyle="Accent1">
  <autoFilter ref="A23:J198"/>
  <tableColumns count="10">
    <tableColumn id="1" name="Sample Number"/>
    <tableColumn id="2" name="Nuclide"/>
    <tableColumn id="4" name="Mass (g)"/>
    <tableColumn id="9" name="Activity (Bq)" dataDxfId="8">
      <calculatedColumnFormula>IF('Example Data'!$C24="","",'Example Data'!$C24*VLOOKUP('Example Data'!$B24,Doedata,4)*37000000000)</calculatedColumnFormula>
    </tableColumn>
    <tableColumn id="5" name="Physical State" dataDxfId="7"/>
    <tableColumn id="6" name="Chemical State" dataDxfId="6"/>
    <tableColumn id="7" name="Notice Type" dataDxfId="5"/>
    <tableColumn id="8" name="Cont Cat No" dataDxfId="4"/>
    <tableColumn id="3" name="Shipping Package Number" dataDxfId="3"/>
    <tableColumn id="10" name="Activity (Ci)" dataDxfId="2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33" activePane="bottomLeft" state="frozenSplit"/>
      <selection activeCell="C5" sqref="C5"/>
      <selection pane="bottomLeft" activeCell="B19" sqref="B19"/>
    </sheetView>
  </sheetViews>
  <sheetFormatPr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916</v>
      </c>
    </row>
    <row r="3" spans="1:3">
      <c r="A3" s="17" t="s">
        <v>9</v>
      </c>
      <c r="B3" s="11" t="s">
        <v>917</v>
      </c>
    </row>
    <row r="4" spans="1:3">
      <c r="A4" s="17" t="s">
        <v>12</v>
      </c>
      <c r="B4" s="11" t="s">
        <v>880</v>
      </c>
    </row>
    <row r="5" spans="1:3">
      <c r="A5" s="17" t="s">
        <v>10</v>
      </c>
      <c r="B5" s="11" t="s">
        <v>881</v>
      </c>
      <c r="C5" s="9" t="s">
        <v>875</v>
      </c>
    </row>
    <row r="6" spans="1:3">
      <c r="A6" s="17" t="s">
        <v>11</v>
      </c>
      <c r="B6" s="11"/>
    </row>
    <row r="7" spans="1:3">
      <c r="A7" s="17" t="s">
        <v>879</v>
      </c>
      <c r="B7" s="11" t="s">
        <v>882</v>
      </c>
    </row>
    <row r="8" spans="1:3">
      <c r="A8" s="17" t="s">
        <v>13</v>
      </c>
      <c r="B8" s="11" t="s">
        <v>883</v>
      </c>
    </row>
    <row r="9" spans="1:3">
      <c r="A9" s="17" t="s">
        <v>14</v>
      </c>
      <c r="B9" s="11" t="s">
        <v>25</v>
      </c>
    </row>
    <row r="10" spans="1:3">
      <c r="A10" s="17" t="s">
        <v>15</v>
      </c>
      <c r="B10" s="11">
        <v>94305</v>
      </c>
    </row>
    <row r="11" spans="1:3">
      <c r="A11" s="17" t="s">
        <v>809</v>
      </c>
      <c r="B11" s="11" t="s">
        <v>884</v>
      </c>
    </row>
    <row r="12" spans="1:3">
      <c r="A12" s="17" t="s">
        <v>26</v>
      </c>
      <c r="B12" s="22">
        <v>6503538839</v>
      </c>
    </row>
    <row r="13" spans="1:3">
      <c r="A13" s="17" t="s">
        <v>839</v>
      </c>
      <c r="B13" s="12">
        <v>3427</v>
      </c>
    </row>
    <row r="14" spans="1:3">
      <c r="A14" s="17" t="s">
        <v>16</v>
      </c>
      <c r="B14" s="39" t="s">
        <v>885</v>
      </c>
    </row>
    <row r="15" spans="1:3">
      <c r="A15" s="17" t="s">
        <v>41</v>
      </c>
      <c r="B15" s="12">
        <v>41092</v>
      </c>
      <c r="C15" s="9" t="s">
        <v>854</v>
      </c>
    </row>
    <row r="16" spans="1:3">
      <c r="A16" s="17" t="s">
        <v>40</v>
      </c>
      <c r="B16" s="13">
        <v>41036</v>
      </c>
      <c r="C16" s="9" t="s">
        <v>854</v>
      </c>
    </row>
    <row r="17" spans="1:34">
      <c r="A17" s="17" t="s">
        <v>811</v>
      </c>
      <c r="B17" s="40">
        <v>41039</v>
      </c>
      <c r="C17" s="9" t="s">
        <v>853</v>
      </c>
    </row>
    <row r="18" spans="1:34">
      <c r="A18" s="17" t="s">
        <v>42</v>
      </c>
      <c r="B18" s="11" t="s">
        <v>918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8">
        <v>30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886</v>
      </c>
      <c r="B24" s="9" t="s">
        <v>35</v>
      </c>
      <c r="C24" s="18">
        <v>3.0000000000000001E-3</v>
      </c>
      <c r="D24" s="30">
        <f ca="1">IF('Notice Data (Enter Data Here)'!$C24="","",'Notice Data (Enter Data Here)'!$C24*VLOOKUP('Notice Data (Enter Data Here)'!$B24,Doedata,4)*37000000000)</f>
        <v>37.295999999999999</v>
      </c>
      <c r="E24" s="10" t="s">
        <v>817</v>
      </c>
      <c r="F24" s="10" t="s">
        <v>31</v>
      </c>
      <c r="G24" s="10">
        <v>30</v>
      </c>
      <c r="H24" s="10" t="s">
        <v>835</v>
      </c>
      <c r="I24" s="10">
        <v>1</v>
      </c>
      <c r="J24" s="26">
        <f ca="1">IF('Notice Data (Enter Data Here)'!$D24="","",'Notice Data (Enter Data Here)'!$D24/37000000000)</f>
        <v>1.008E-9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887</v>
      </c>
      <c r="B25" s="9" t="s">
        <v>35</v>
      </c>
      <c r="C25" s="18">
        <v>3.0000000000000001E-3</v>
      </c>
      <c r="D25" s="30">
        <f ca="1">IF('Notice Data (Enter Data Here)'!$C25="","",'Notice Data (Enter Data Here)'!$C25*VLOOKUP('Notice Data (Enter Data Here)'!$B25,Doedata,4)*37000000000)</f>
        <v>37.295999999999999</v>
      </c>
      <c r="E25" s="10" t="s">
        <v>817</v>
      </c>
      <c r="F25" s="10" t="s">
        <v>31</v>
      </c>
      <c r="G25" s="10">
        <v>30</v>
      </c>
      <c r="H25" s="10" t="s">
        <v>835</v>
      </c>
      <c r="I25" s="10">
        <v>1</v>
      </c>
      <c r="J25" s="26">
        <f ca="1">IF('Notice Data (Enter Data Here)'!$D25="","",'Notice Data (Enter Data Here)'!$D25/37000000000)</f>
        <v>1.008E-9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888</v>
      </c>
      <c r="B26" s="9" t="s">
        <v>35</v>
      </c>
      <c r="C26" s="18">
        <v>3.0000000000000001E-3</v>
      </c>
      <c r="D26" s="30">
        <f ca="1">IF('Notice Data (Enter Data Here)'!$C26="","",'Notice Data (Enter Data Here)'!$C26*VLOOKUP('Notice Data (Enter Data Here)'!$B26,Doedata,4)*37000000000)</f>
        <v>37.295999999999999</v>
      </c>
      <c r="E26" s="10" t="s">
        <v>817</v>
      </c>
      <c r="F26" s="10" t="s">
        <v>31</v>
      </c>
      <c r="G26" s="10">
        <v>30</v>
      </c>
      <c r="H26" s="10" t="s">
        <v>835</v>
      </c>
      <c r="I26" s="10">
        <v>1</v>
      </c>
      <c r="J26" s="26">
        <f ca="1">IF('Notice Data (Enter Data Here)'!$D26="","",'Notice Data (Enter Data Here)'!$D26/37000000000)</f>
        <v>1.008E-9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889</v>
      </c>
      <c r="B27" s="9" t="s">
        <v>35</v>
      </c>
      <c r="C27" s="18">
        <v>3.0000000000000001E-3</v>
      </c>
      <c r="D27" s="30">
        <f ca="1">IF('Notice Data (Enter Data Here)'!$C27="","",'Notice Data (Enter Data Here)'!$C27*VLOOKUP('Notice Data (Enter Data Here)'!$B27,Doedata,4)*37000000000)</f>
        <v>37.295999999999999</v>
      </c>
      <c r="E27" s="10" t="s">
        <v>817</v>
      </c>
      <c r="F27" s="10" t="s">
        <v>31</v>
      </c>
      <c r="G27" s="10">
        <v>30</v>
      </c>
      <c r="H27" s="10" t="s">
        <v>835</v>
      </c>
      <c r="I27" s="10">
        <v>1</v>
      </c>
      <c r="J27" s="26">
        <f ca="1">IF('Notice Data (Enter Data Here)'!$D27="","",'Notice Data (Enter Data Here)'!$D27/37000000000)</f>
        <v>1.008E-9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 t="s">
        <v>890</v>
      </c>
      <c r="B28" s="9" t="s">
        <v>35</v>
      </c>
      <c r="C28" s="18">
        <v>3.0000000000000001E-3</v>
      </c>
      <c r="D28" s="30">
        <f ca="1">IF('Notice Data (Enter Data Here)'!$C28="","",'Notice Data (Enter Data Here)'!$C28*VLOOKUP('Notice Data (Enter Data Here)'!$B28,Doedata,4)*37000000000)</f>
        <v>37.295999999999999</v>
      </c>
      <c r="E28" s="10" t="s">
        <v>817</v>
      </c>
      <c r="F28" s="10" t="s">
        <v>31</v>
      </c>
      <c r="G28" s="10">
        <v>30</v>
      </c>
      <c r="H28" s="10" t="s">
        <v>835</v>
      </c>
      <c r="I28" s="10">
        <v>1</v>
      </c>
      <c r="J28" s="26">
        <f ca="1">IF('Notice Data (Enter Data Here)'!$D28="","",'Notice Data (Enter Data Here)'!$D28/37000000000)</f>
        <v>1.008E-9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 t="s">
        <v>891</v>
      </c>
      <c r="B29" s="9" t="s">
        <v>35</v>
      </c>
      <c r="C29" s="18">
        <v>3.0000000000000001E-3</v>
      </c>
      <c r="D29" s="30">
        <f ca="1">IF('Notice Data (Enter Data Here)'!$C29="","",'Notice Data (Enter Data Here)'!$C29*VLOOKUP('Notice Data (Enter Data Here)'!$B29,Doedata,4)*37000000000)</f>
        <v>37.295999999999999</v>
      </c>
      <c r="E29" s="10" t="s">
        <v>817</v>
      </c>
      <c r="F29" s="10" t="s">
        <v>31</v>
      </c>
      <c r="G29" s="10">
        <v>30</v>
      </c>
      <c r="H29" s="10" t="s">
        <v>835</v>
      </c>
      <c r="I29" s="10">
        <v>1</v>
      </c>
      <c r="J29" s="26">
        <f ca="1">IF('Notice Data (Enter Data Here)'!$D29="","",'Notice Data (Enter Data Here)'!$D29/37000000000)</f>
        <v>1.008E-9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 t="s">
        <v>892</v>
      </c>
      <c r="B30" s="9" t="s">
        <v>35</v>
      </c>
      <c r="C30" s="18">
        <v>3.0000000000000001E-3</v>
      </c>
      <c r="D30" s="30">
        <f ca="1">IF('Notice Data (Enter Data Here)'!$C30="","",'Notice Data (Enter Data Here)'!$C30*VLOOKUP('Notice Data (Enter Data Here)'!$B30,Doedata,4)*37000000000)</f>
        <v>37.295999999999999</v>
      </c>
      <c r="E30" s="10" t="s">
        <v>817</v>
      </c>
      <c r="F30" s="10" t="s">
        <v>31</v>
      </c>
      <c r="G30" s="10">
        <v>30</v>
      </c>
      <c r="H30" s="10" t="s">
        <v>835</v>
      </c>
      <c r="I30" s="10">
        <v>1</v>
      </c>
      <c r="J30" s="26">
        <f ca="1">IF('Notice Data (Enter Data Here)'!$D30="","",'Notice Data (Enter Data Here)'!$D30/37000000000)</f>
        <v>1.008E-9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 t="s">
        <v>893</v>
      </c>
      <c r="B31" s="9" t="s">
        <v>35</v>
      </c>
      <c r="C31" s="18">
        <v>3.0000000000000001E-3</v>
      </c>
      <c r="D31" s="30">
        <f ca="1">IF('Notice Data (Enter Data Here)'!$C31="","",'Notice Data (Enter Data Here)'!$C31*VLOOKUP('Notice Data (Enter Data Here)'!$B31,Doedata,4)*37000000000)</f>
        <v>37.295999999999999</v>
      </c>
      <c r="E31" s="10" t="s">
        <v>817</v>
      </c>
      <c r="F31" s="10" t="s">
        <v>31</v>
      </c>
      <c r="G31" s="10">
        <v>30</v>
      </c>
      <c r="H31" s="10" t="s">
        <v>835</v>
      </c>
      <c r="I31" s="10">
        <v>1</v>
      </c>
      <c r="J31" s="26">
        <f ca="1">IF('Notice Data (Enter Data Here)'!$D31="","",'Notice Data (Enter Data Here)'!$D31/37000000000)</f>
        <v>1.008E-9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 t="s">
        <v>894</v>
      </c>
      <c r="B32" s="9" t="s">
        <v>35</v>
      </c>
      <c r="C32" s="18">
        <v>3.0000000000000001E-3</v>
      </c>
      <c r="D32" s="30">
        <f ca="1">IF('Notice Data (Enter Data Here)'!$C32="","",'Notice Data (Enter Data Here)'!$C32*VLOOKUP('Notice Data (Enter Data Here)'!$B32,Doedata,4)*37000000000)</f>
        <v>37.295999999999999</v>
      </c>
      <c r="E32" s="10" t="s">
        <v>817</v>
      </c>
      <c r="F32" s="10" t="s">
        <v>31</v>
      </c>
      <c r="G32" s="10">
        <v>30</v>
      </c>
      <c r="H32" s="10" t="s">
        <v>835</v>
      </c>
      <c r="I32" s="10">
        <v>1</v>
      </c>
      <c r="J32" s="26">
        <f ca="1">IF('Notice Data (Enter Data Here)'!$D32="","",'Notice Data (Enter Data Here)'!$D32/37000000000)</f>
        <v>1.008E-9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 t="s">
        <v>895</v>
      </c>
      <c r="B33" s="9" t="s">
        <v>35</v>
      </c>
      <c r="C33" s="18">
        <v>3.0000000000000001E-3</v>
      </c>
      <c r="D33" s="30">
        <f ca="1">IF('Notice Data (Enter Data Here)'!$C33="","",'Notice Data (Enter Data Here)'!$C33*VLOOKUP('Notice Data (Enter Data Here)'!$B33,Doedata,4)*37000000000)</f>
        <v>37.295999999999999</v>
      </c>
      <c r="E33" s="10" t="s">
        <v>817</v>
      </c>
      <c r="F33" s="10" t="s">
        <v>31</v>
      </c>
      <c r="G33" s="10">
        <v>30</v>
      </c>
      <c r="H33" s="10" t="s">
        <v>835</v>
      </c>
      <c r="I33" s="10">
        <v>1</v>
      </c>
      <c r="J33" s="26">
        <f ca="1">IF('Notice Data (Enter Data Here)'!$D33="","",'Notice Data (Enter Data Here)'!$D33/37000000000)</f>
        <v>1.008E-9</v>
      </c>
      <c r="AD33" s="29" t="s">
        <v>65</v>
      </c>
      <c r="AE33" s="17"/>
      <c r="AF33" s="17"/>
      <c r="AG33" s="17" t="s">
        <v>858</v>
      </c>
      <c r="AH33" s="17"/>
    </row>
    <row r="34" spans="1:34">
      <c r="A34" s="9" t="s">
        <v>896</v>
      </c>
      <c r="B34" s="9" t="s">
        <v>35</v>
      </c>
      <c r="C34" s="18">
        <v>3.0000000000000001E-3</v>
      </c>
      <c r="D34" s="30">
        <f ca="1">IF('Notice Data (Enter Data Here)'!$C34="","",'Notice Data (Enter Data Here)'!$C34*VLOOKUP('Notice Data (Enter Data Here)'!$B34,Doedata,4)*37000000000)</f>
        <v>37.295999999999999</v>
      </c>
      <c r="E34" s="10" t="s">
        <v>817</v>
      </c>
      <c r="F34" s="10" t="s">
        <v>31</v>
      </c>
      <c r="G34" s="10">
        <v>30</v>
      </c>
      <c r="H34" s="10" t="s">
        <v>835</v>
      </c>
      <c r="I34" s="10">
        <v>1</v>
      </c>
      <c r="J34" s="26">
        <f ca="1">IF('Notice Data (Enter Data Here)'!$D34="","",'Notice Data (Enter Data Here)'!$D34/37000000000)</f>
        <v>1.008E-9</v>
      </c>
      <c r="AD34" s="29" t="s">
        <v>66</v>
      </c>
      <c r="AE34" s="17"/>
      <c r="AF34" s="17"/>
      <c r="AG34" s="17" t="s">
        <v>859</v>
      </c>
      <c r="AH34" s="17"/>
    </row>
    <row r="35" spans="1:34">
      <c r="A35" s="9" t="s">
        <v>897</v>
      </c>
      <c r="B35" s="9" t="s">
        <v>35</v>
      </c>
      <c r="C35" s="18">
        <v>3.0000000000000001E-3</v>
      </c>
      <c r="D35" s="30">
        <f ca="1">IF('Notice Data (Enter Data Here)'!$C35="","",'Notice Data (Enter Data Here)'!$C35*VLOOKUP('Notice Data (Enter Data Here)'!$B35,Doedata,4)*37000000000)</f>
        <v>37.295999999999999</v>
      </c>
      <c r="E35" s="10" t="s">
        <v>817</v>
      </c>
      <c r="F35" s="10" t="s">
        <v>31</v>
      </c>
      <c r="G35" s="10">
        <v>30</v>
      </c>
      <c r="H35" s="10" t="s">
        <v>835</v>
      </c>
      <c r="I35" s="10">
        <v>1</v>
      </c>
      <c r="J35" s="26">
        <f ca="1">IF('Notice Data (Enter Data Here)'!$D35="","",'Notice Data (Enter Data Here)'!$D35/37000000000)</f>
        <v>1.008E-9</v>
      </c>
      <c r="AD35" s="29" t="s">
        <v>67</v>
      </c>
      <c r="AE35" s="17"/>
      <c r="AF35" s="17"/>
      <c r="AG35" s="17" t="s">
        <v>860</v>
      </c>
      <c r="AH35" s="17"/>
    </row>
    <row r="36" spans="1:34">
      <c r="A36" s="9" t="s">
        <v>898</v>
      </c>
      <c r="B36" s="9" t="s">
        <v>35</v>
      </c>
      <c r="C36" s="18">
        <v>2E-3</v>
      </c>
      <c r="D36" s="30">
        <f ca="1">IF('Notice Data (Enter Data Here)'!$C36="","",'Notice Data (Enter Data Here)'!$C36*VLOOKUP('Notice Data (Enter Data Here)'!$B36,Doedata,4)*37000000000)</f>
        <v>24.863999999999997</v>
      </c>
      <c r="E36" s="10" t="s">
        <v>817</v>
      </c>
      <c r="F36" s="10" t="s">
        <v>31</v>
      </c>
      <c r="G36" s="10">
        <v>30</v>
      </c>
      <c r="H36" s="10" t="s">
        <v>835</v>
      </c>
      <c r="I36" s="10">
        <v>1</v>
      </c>
      <c r="J36" s="26">
        <f ca="1">IF('Notice Data (Enter Data Here)'!$D36="","",'Notice Data (Enter Data Here)'!$D36/37000000000)</f>
        <v>6.7199999999999995E-10</v>
      </c>
      <c r="AD36" s="29" t="s">
        <v>68</v>
      </c>
      <c r="AE36" s="17"/>
      <c r="AF36" s="17"/>
      <c r="AG36" s="17" t="s">
        <v>861</v>
      </c>
      <c r="AH36" s="17"/>
    </row>
    <row r="37" spans="1:34">
      <c r="A37" s="9" t="s">
        <v>899</v>
      </c>
      <c r="B37" s="9" t="s">
        <v>35</v>
      </c>
      <c r="C37" s="18">
        <v>2E-3</v>
      </c>
      <c r="D37" s="30">
        <f ca="1">IF('Notice Data (Enter Data Here)'!$C37="","",'Notice Data (Enter Data Here)'!$C37*VLOOKUP('Notice Data (Enter Data Here)'!$B37,Doedata,4)*37000000000)</f>
        <v>24.863999999999997</v>
      </c>
      <c r="E37" s="10" t="s">
        <v>817</v>
      </c>
      <c r="F37" s="10" t="s">
        <v>31</v>
      </c>
      <c r="G37" s="10">
        <v>30</v>
      </c>
      <c r="H37" s="10" t="s">
        <v>835</v>
      </c>
      <c r="I37" s="10">
        <v>1</v>
      </c>
      <c r="J37" s="26">
        <f ca="1">IF('Notice Data (Enter Data Here)'!$D37="","",'Notice Data (Enter Data Here)'!$D37/37000000000)</f>
        <v>6.7199999999999995E-10</v>
      </c>
      <c r="AD37" s="29" t="s">
        <v>69</v>
      </c>
      <c r="AE37" s="17"/>
      <c r="AF37" s="17"/>
      <c r="AG37" s="17" t="s">
        <v>862</v>
      </c>
      <c r="AH37" s="17"/>
    </row>
    <row r="38" spans="1:34">
      <c r="A38" s="9" t="s">
        <v>900</v>
      </c>
      <c r="B38" s="9" t="s">
        <v>35</v>
      </c>
      <c r="C38" s="18">
        <v>2E-3</v>
      </c>
      <c r="D38" s="30">
        <f ca="1">IF('Notice Data (Enter Data Here)'!$C38="","",'Notice Data (Enter Data Here)'!$C38*VLOOKUP('Notice Data (Enter Data Here)'!$B38,Doedata,4)*37000000000)</f>
        <v>24.863999999999997</v>
      </c>
      <c r="E38" s="10" t="s">
        <v>817</v>
      </c>
      <c r="F38" s="10" t="s">
        <v>31</v>
      </c>
      <c r="G38" s="10">
        <v>30</v>
      </c>
      <c r="H38" s="10" t="s">
        <v>835</v>
      </c>
      <c r="I38" s="10">
        <v>1</v>
      </c>
      <c r="J38" s="26">
        <f ca="1">IF('Notice Data (Enter Data Here)'!$D38="","",'Notice Data (Enter Data Here)'!$D38/37000000000)</f>
        <v>6.7199999999999995E-10</v>
      </c>
      <c r="AD38" s="29" t="s">
        <v>70</v>
      </c>
      <c r="AE38" s="17"/>
      <c r="AF38" s="17"/>
      <c r="AG38" s="17" t="s">
        <v>863</v>
      </c>
      <c r="AH38" s="17"/>
    </row>
    <row r="39" spans="1:34">
      <c r="A39" s="9" t="s">
        <v>901</v>
      </c>
      <c r="B39" s="9" t="s">
        <v>35</v>
      </c>
      <c r="C39" s="18">
        <v>2E-3</v>
      </c>
      <c r="D39" s="30">
        <f ca="1">IF('Notice Data (Enter Data Here)'!$C39="","",'Notice Data (Enter Data Here)'!$C39*VLOOKUP('Notice Data (Enter Data Here)'!$B39,Doedata,4)*37000000000)</f>
        <v>24.863999999999997</v>
      </c>
      <c r="E39" s="10" t="s">
        <v>817</v>
      </c>
      <c r="F39" s="10" t="s">
        <v>31</v>
      </c>
      <c r="G39" s="10">
        <v>30</v>
      </c>
      <c r="H39" s="10" t="s">
        <v>835</v>
      </c>
      <c r="I39" s="10">
        <v>1</v>
      </c>
      <c r="J39" s="26">
        <f ca="1">IF('Notice Data (Enter Data Here)'!$D39="","",'Notice Data (Enter Data Here)'!$D39/37000000000)</f>
        <v>6.7199999999999995E-10</v>
      </c>
      <c r="AD39" s="29" t="s">
        <v>71</v>
      </c>
      <c r="AE39" s="17"/>
      <c r="AF39" s="17"/>
      <c r="AG39" s="17" t="s">
        <v>829</v>
      </c>
      <c r="AH39" s="17"/>
    </row>
    <row r="40" spans="1:34">
      <c r="A40" s="9" t="s">
        <v>902</v>
      </c>
      <c r="B40" s="9" t="s">
        <v>35</v>
      </c>
      <c r="C40" s="18">
        <v>2E-3</v>
      </c>
      <c r="D40" s="30">
        <f ca="1">IF('Notice Data (Enter Data Here)'!$C40="","",'Notice Data (Enter Data Here)'!$C40*VLOOKUP('Notice Data (Enter Data Here)'!$B40,Doedata,4)*37000000000)</f>
        <v>24.863999999999997</v>
      </c>
      <c r="E40" s="10" t="s">
        <v>817</v>
      </c>
      <c r="F40" s="10" t="s">
        <v>31</v>
      </c>
      <c r="G40" s="10">
        <v>30</v>
      </c>
      <c r="H40" s="10" t="s">
        <v>835</v>
      </c>
      <c r="I40" s="10">
        <v>1</v>
      </c>
      <c r="J40" s="26">
        <f ca="1">IF('Notice Data (Enter Data Here)'!$D40="","",'Notice Data (Enter Data Here)'!$D40/37000000000)</f>
        <v>6.7199999999999995E-10</v>
      </c>
      <c r="AD40" s="29" t="s">
        <v>72</v>
      </c>
      <c r="AE40" s="17"/>
      <c r="AF40" s="17"/>
      <c r="AG40" s="17" t="s">
        <v>830</v>
      </c>
      <c r="AH40" s="17"/>
    </row>
    <row r="41" spans="1:34">
      <c r="A41" s="9" t="s">
        <v>903</v>
      </c>
      <c r="B41" s="9" t="s">
        <v>35</v>
      </c>
      <c r="C41" s="18">
        <v>2E-3</v>
      </c>
      <c r="D41" s="30">
        <f ca="1">IF('Notice Data (Enter Data Here)'!$C41="","",'Notice Data (Enter Data Here)'!$C41*VLOOKUP('Notice Data (Enter Data Here)'!$B41,Doedata,4)*37000000000)</f>
        <v>24.863999999999997</v>
      </c>
      <c r="E41" s="10" t="s">
        <v>817</v>
      </c>
      <c r="F41" s="10" t="s">
        <v>31</v>
      </c>
      <c r="G41" s="10">
        <v>30</v>
      </c>
      <c r="H41" s="10" t="s">
        <v>835</v>
      </c>
      <c r="I41" s="10">
        <v>1</v>
      </c>
      <c r="J41" s="26">
        <f ca="1">IF('Notice Data (Enter Data Here)'!$D41="","",'Notice Data (Enter Data Here)'!$D41/37000000000)</f>
        <v>6.7199999999999995E-10</v>
      </c>
      <c r="AD41" s="29" t="s">
        <v>51</v>
      </c>
      <c r="AE41" s="17"/>
      <c r="AF41" s="17"/>
      <c r="AG41" s="17" t="s">
        <v>831</v>
      </c>
      <c r="AH41" s="17"/>
    </row>
    <row r="42" spans="1:34">
      <c r="A42" s="9" t="s">
        <v>904</v>
      </c>
      <c r="B42" s="9" t="s">
        <v>35</v>
      </c>
      <c r="C42" s="18">
        <v>1E-3</v>
      </c>
      <c r="D42" s="30">
        <f ca="1">IF('Notice Data (Enter Data Here)'!$C42="","",'Notice Data (Enter Data Here)'!$C42*VLOOKUP('Notice Data (Enter Data Here)'!$B42,Doedata,4)*37000000000)</f>
        <v>12.431999999999999</v>
      </c>
      <c r="E42" s="10" t="s">
        <v>817</v>
      </c>
      <c r="F42" s="10" t="s">
        <v>31</v>
      </c>
      <c r="G42" s="10">
        <v>30</v>
      </c>
      <c r="H42" s="10" t="s">
        <v>835</v>
      </c>
      <c r="I42" s="10">
        <v>1</v>
      </c>
      <c r="J42" s="26">
        <f ca="1">IF('Notice Data (Enter Data Here)'!$D42="","",'Notice Data (Enter Data Here)'!$D42/37000000000)</f>
        <v>3.3599999999999998E-10</v>
      </c>
      <c r="AD42" s="29" t="s">
        <v>73</v>
      </c>
      <c r="AE42" s="17"/>
      <c r="AF42" s="17"/>
      <c r="AG42" s="17" t="s">
        <v>832</v>
      </c>
      <c r="AH42" s="17"/>
    </row>
    <row r="43" spans="1:34">
      <c r="A43" s="9" t="s">
        <v>905</v>
      </c>
      <c r="B43" s="9" t="s">
        <v>35</v>
      </c>
      <c r="C43" s="18">
        <v>1E-3</v>
      </c>
      <c r="D43" s="30">
        <f ca="1">IF('Notice Data (Enter Data Here)'!$C43="","",'Notice Data (Enter Data Here)'!$C43*VLOOKUP('Notice Data (Enter Data Here)'!$B43,Doedata,4)*37000000000)</f>
        <v>12.431999999999999</v>
      </c>
      <c r="E43" s="10" t="s">
        <v>817</v>
      </c>
      <c r="F43" s="10" t="s">
        <v>31</v>
      </c>
      <c r="G43" s="10">
        <v>30</v>
      </c>
      <c r="H43" s="10" t="s">
        <v>835</v>
      </c>
      <c r="I43" s="10">
        <v>1</v>
      </c>
      <c r="J43" s="26">
        <f ca="1">IF('Notice Data (Enter Data Here)'!$D43="","",'Notice Data (Enter Data Here)'!$D43/37000000000)</f>
        <v>3.3599999999999998E-10</v>
      </c>
      <c r="AD43" s="29" t="s">
        <v>74</v>
      </c>
      <c r="AE43" s="17"/>
      <c r="AF43" s="17"/>
      <c r="AG43" s="17" t="s">
        <v>833</v>
      </c>
      <c r="AH43" s="17"/>
    </row>
    <row r="44" spans="1:34">
      <c r="A44" s="9" t="s">
        <v>906</v>
      </c>
      <c r="B44" s="9" t="s">
        <v>35</v>
      </c>
      <c r="C44" s="18">
        <v>1E-3</v>
      </c>
      <c r="D44" s="30">
        <f ca="1">IF('Notice Data (Enter Data Here)'!$C44="","",'Notice Data (Enter Data Here)'!$C44*VLOOKUP('Notice Data (Enter Data Here)'!$B44,Doedata,4)*37000000000)</f>
        <v>12.431999999999999</v>
      </c>
      <c r="E44" s="10" t="s">
        <v>817</v>
      </c>
      <c r="F44" s="10" t="s">
        <v>31</v>
      </c>
      <c r="G44" s="10">
        <v>30</v>
      </c>
      <c r="H44" s="10" t="s">
        <v>835</v>
      </c>
      <c r="I44" s="10">
        <v>1</v>
      </c>
      <c r="J44" s="26">
        <f ca="1">IF('Notice Data (Enter Data Here)'!$D44="","",'Notice Data (Enter Data Here)'!$D44/37000000000)</f>
        <v>3.3599999999999998E-10</v>
      </c>
      <c r="AD44" s="29" t="s">
        <v>75</v>
      </c>
      <c r="AE44" s="17"/>
      <c r="AF44" s="17"/>
      <c r="AG44" s="17" t="s">
        <v>834</v>
      </c>
      <c r="AH44" s="17"/>
    </row>
    <row r="45" spans="1:34">
      <c r="A45" s="9" t="s">
        <v>907</v>
      </c>
      <c r="B45" s="9" t="s">
        <v>35</v>
      </c>
      <c r="C45" s="18">
        <v>1E-3</v>
      </c>
      <c r="D45" s="30">
        <f ca="1">IF('Notice Data (Enter Data Here)'!$C45="","",'Notice Data (Enter Data Here)'!$C45*VLOOKUP('Notice Data (Enter Data Here)'!$B45,Doedata,4)*37000000000)</f>
        <v>12.431999999999999</v>
      </c>
      <c r="E45" s="10" t="s">
        <v>817</v>
      </c>
      <c r="F45" s="10" t="s">
        <v>31</v>
      </c>
      <c r="G45" s="10">
        <v>30</v>
      </c>
      <c r="H45" s="10" t="s">
        <v>835</v>
      </c>
      <c r="I45" s="10">
        <v>1</v>
      </c>
      <c r="J45" s="26">
        <f ca="1">IF('Notice Data (Enter Data Here)'!$D45="","",'Notice Data (Enter Data Here)'!$D45/37000000000)</f>
        <v>3.3599999999999998E-10</v>
      </c>
      <c r="AD45" s="29" t="s">
        <v>76</v>
      </c>
      <c r="AE45" s="17"/>
      <c r="AF45" s="17"/>
      <c r="AG45" s="17" t="s">
        <v>835</v>
      </c>
      <c r="AH45" s="17"/>
    </row>
    <row r="46" spans="1:34">
      <c r="A46" s="9" t="s">
        <v>908</v>
      </c>
      <c r="B46" s="9" t="s">
        <v>35</v>
      </c>
      <c r="C46" s="18">
        <v>1E-3</v>
      </c>
      <c r="D46" s="30">
        <f ca="1">IF('Notice Data (Enter Data Here)'!$C46="","",'Notice Data (Enter Data Here)'!$C46*VLOOKUP('Notice Data (Enter Data Here)'!$B46,Doedata,4)*37000000000)</f>
        <v>12.431999999999999</v>
      </c>
      <c r="E46" s="10" t="s">
        <v>817</v>
      </c>
      <c r="F46" s="10" t="s">
        <v>31</v>
      </c>
      <c r="G46" s="10">
        <v>30</v>
      </c>
      <c r="H46" s="10" t="s">
        <v>835</v>
      </c>
      <c r="I46" s="10">
        <v>1</v>
      </c>
      <c r="J46" s="26">
        <f ca="1">IF('Notice Data (Enter Data Here)'!$D46="","",'Notice Data (Enter Data Here)'!$D46/37000000000)</f>
        <v>3.3599999999999998E-10</v>
      </c>
      <c r="AD46" s="29" t="s">
        <v>77</v>
      </c>
      <c r="AE46" s="17"/>
      <c r="AF46" s="17"/>
      <c r="AG46" s="17" t="s">
        <v>864</v>
      </c>
      <c r="AH46" s="17"/>
    </row>
    <row r="47" spans="1:34">
      <c r="A47" s="9" t="s">
        <v>909</v>
      </c>
      <c r="B47" s="9" t="s">
        <v>35</v>
      </c>
      <c r="C47" s="18">
        <v>1E-3</v>
      </c>
      <c r="D47" s="30">
        <f ca="1">IF('Notice Data (Enter Data Here)'!$C47="","",'Notice Data (Enter Data Here)'!$C47*VLOOKUP('Notice Data (Enter Data Here)'!$B47,Doedata,4)*37000000000)</f>
        <v>12.431999999999999</v>
      </c>
      <c r="E47" s="10" t="s">
        <v>817</v>
      </c>
      <c r="F47" s="10" t="s">
        <v>31</v>
      </c>
      <c r="G47" s="10">
        <v>30</v>
      </c>
      <c r="H47" s="10" t="s">
        <v>835</v>
      </c>
      <c r="I47" s="10">
        <v>1</v>
      </c>
      <c r="J47" s="26">
        <f ca="1">IF('Notice Data (Enter Data Here)'!$D47="","",'Notice Data (Enter Data Here)'!$D47/37000000000)</f>
        <v>3.3599999999999998E-10</v>
      </c>
      <c r="AD47" s="29" t="s">
        <v>78</v>
      </c>
      <c r="AE47" s="17"/>
      <c r="AF47" s="17"/>
      <c r="AG47" s="17" t="s">
        <v>865</v>
      </c>
      <c r="AH47" s="17"/>
    </row>
    <row r="48" spans="1:34">
      <c r="A48" s="9" t="s">
        <v>910</v>
      </c>
      <c r="B48" s="9" t="s">
        <v>35</v>
      </c>
      <c r="C48" s="18">
        <v>1E-3</v>
      </c>
      <c r="D48" s="30">
        <f ca="1">IF('Notice Data (Enter Data Here)'!$C48="","",'Notice Data (Enter Data Here)'!$C48*VLOOKUP('Notice Data (Enter Data Here)'!$B48,Doedata,4)*37000000000)</f>
        <v>12.431999999999999</v>
      </c>
      <c r="E48" s="10" t="s">
        <v>817</v>
      </c>
      <c r="F48" s="10" t="s">
        <v>31</v>
      </c>
      <c r="G48" s="10">
        <v>30</v>
      </c>
      <c r="H48" s="10" t="s">
        <v>835</v>
      </c>
      <c r="I48" s="10">
        <v>1</v>
      </c>
      <c r="J48" s="26">
        <f ca="1">IF('Notice Data (Enter Data Here)'!$D48="","",'Notice Data (Enter Data Here)'!$D48/37000000000)</f>
        <v>3.3599999999999998E-10</v>
      </c>
      <c r="AD48" s="29" t="s">
        <v>79</v>
      </c>
      <c r="AE48" s="17"/>
      <c r="AF48" s="17"/>
      <c r="AG48" s="17" t="s">
        <v>866</v>
      </c>
      <c r="AH48" s="17"/>
    </row>
    <row r="49" spans="1:34">
      <c r="A49" s="9" t="s">
        <v>911</v>
      </c>
      <c r="B49" s="9" t="s">
        <v>35</v>
      </c>
      <c r="C49" s="18">
        <v>1E-3</v>
      </c>
      <c r="D49" s="30">
        <f ca="1">IF('Notice Data (Enter Data Here)'!$C49="","",'Notice Data (Enter Data Here)'!$C49*VLOOKUP('Notice Data (Enter Data Here)'!$B49,Doedata,4)*37000000000)</f>
        <v>12.431999999999999</v>
      </c>
      <c r="E49" s="10" t="s">
        <v>817</v>
      </c>
      <c r="F49" s="10" t="s">
        <v>31</v>
      </c>
      <c r="G49" s="10">
        <v>30</v>
      </c>
      <c r="H49" s="10" t="s">
        <v>835</v>
      </c>
      <c r="I49" s="10">
        <v>1</v>
      </c>
      <c r="J49" s="26">
        <f ca="1">IF('Notice Data (Enter Data Here)'!$D49="","",'Notice Data (Enter Data Here)'!$D49/37000000000)</f>
        <v>3.3599999999999998E-10</v>
      </c>
      <c r="AD49" s="29" t="s">
        <v>80</v>
      </c>
      <c r="AE49" s="17"/>
      <c r="AF49" s="17"/>
      <c r="AG49" s="17" t="s">
        <v>836</v>
      </c>
      <c r="AH49" s="17"/>
    </row>
    <row r="50" spans="1:34">
      <c r="A50" s="9" t="s">
        <v>912</v>
      </c>
      <c r="B50" s="9" t="s">
        <v>35</v>
      </c>
      <c r="C50" s="18">
        <v>1E-3</v>
      </c>
      <c r="D50" s="30">
        <f ca="1">IF('Notice Data (Enter Data Here)'!$C50="","",'Notice Data (Enter Data Here)'!$C50*VLOOKUP('Notice Data (Enter Data Here)'!$B50,Doedata,4)*37000000000)</f>
        <v>12.431999999999999</v>
      </c>
      <c r="E50" s="10" t="s">
        <v>817</v>
      </c>
      <c r="F50" s="10" t="s">
        <v>31</v>
      </c>
      <c r="G50" s="10">
        <v>30</v>
      </c>
      <c r="H50" s="10" t="s">
        <v>835</v>
      </c>
      <c r="I50" s="10">
        <v>1</v>
      </c>
      <c r="J50" s="26">
        <f ca="1">IF('Notice Data (Enter Data Here)'!$D50="","",'Notice Data (Enter Data Here)'!$D50/37000000000)</f>
        <v>3.3599999999999998E-10</v>
      </c>
      <c r="AD50" s="29" t="s">
        <v>81</v>
      </c>
      <c r="AE50" s="17"/>
      <c r="AF50" s="17"/>
      <c r="AG50" s="17" t="s">
        <v>867</v>
      </c>
      <c r="AH50" s="17"/>
    </row>
    <row r="51" spans="1:34">
      <c r="A51" s="9" t="s">
        <v>913</v>
      </c>
      <c r="B51" s="9" t="s">
        <v>35</v>
      </c>
      <c r="C51" s="18">
        <v>1E-3</v>
      </c>
      <c r="D51" s="30">
        <f ca="1">IF('Notice Data (Enter Data Here)'!$C51="","",'Notice Data (Enter Data Here)'!$C51*VLOOKUP('Notice Data (Enter Data Here)'!$B51,Doedata,4)*37000000000)</f>
        <v>12.431999999999999</v>
      </c>
      <c r="E51" s="10" t="s">
        <v>817</v>
      </c>
      <c r="F51" s="10" t="s">
        <v>31</v>
      </c>
      <c r="G51" s="10">
        <v>30</v>
      </c>
      <c r="H51" s="10" t="s">
        <v>835</v>
      </c>
      <c r="I51" s="10">
        <v>1</v>
      </c>
      <c r="J51" s="26">
        <f ca="1">IF('Notice Data (Enter Data Here)'!$D51="","",'Notice Data (Enter Data Here)'!$D51/37000000000)</f>
        <v>3.3599999999999998E-10</v>
      </c>
      <c r="AD51" s="29" t="s">
        <v>82</v>
      </c>
      <c r="AE51" s="17"/>
      <c r="AF51" s="17"/>
      <c r="AG51" s="17" t="s">
        <v>868</v>
      </c>
      <c r="AH51" s="17"/>
    </row>
    <row r="52" spans="1:34">
      <c r="A52" s="9" t="s">
        <v>914</v>
      </c>
      <c r="B52" s="9" t="s">
        <v>35</v>
      </c>
      <c r="C52" s="18">
        <v>1E-3</v>
      </c>
      <c r="D52" s="30">
        <f ca="1">IF('Notice Data (Enter Data Here)'!$C52="","",'Notice Data (Enter Data Here)'!$C52*VLOOKUP('Notice Data (Enter Data Here)'!$B52,Doedata,4)*37000000000)</f>
        <v>12.431999999999999</v>
      </c>
      <c r="E52" s="10" t="s">
        <v>817</v>
      </c>
      <c r="F52" s="10" t="s">
        <v>31</v>
      </c>
      <c r="G52" s="10">
        <v>30</v>
      </c>
      <c r="H52" s="10" t="s">
        <v>835</v>
      </c>
      <c r="I52" s="10">
        <v>1</v>
      </c>
      <c r="J52" s="26">
        <f ca="1">IF('Notice Data (Enter Data Here)'!$D52="","",'Notice Data (Enter Data Here)'!$D52/37000000000)</f>
        <v>3.3599999999999998E-10</v>
      </c>
      <c r="AD52" s="29" t="s">
        <v>83</v>
      </c>
      <c r="AE52" s="17"/>
      <c r="AF52" s="17"/>
      <c r="AG52" s="17" t="s">
        <v>869</v>
      </c>
      <c r="AH52" s="17"/>
    </row>
    <row r="53" spans="1:34">
      <c r="A53" s="9" t="s">
        <v>915</v>
      </c>
      <c r="B53" s="9" t="s">
        <v>35</v>
      </c>
      <c r="C53" s="18">
        <v>1E-3</v>
      </c>
      <c r="D53" s="30">
        <f ca="1">IF('Notice Data (Enter Data Here)'!$C53="","",'Notice Data (Enter Data Here)'!$C53*VLOOKUP('Notice Data (Enter Data Here)'!$B53,Doedata,4)*37000000000)</f>
        <v>12.431999999999999</v>
      </c>
      <c r="E53" s="10" t="s">
        <v>817</v>
      </c>
      <c r="F53" s="10" t="s">
        <v>31</v>
      </c>
      <c r="G53" s="10">
        <v>30</v>
      </c>
      <c r="H53" s="10" t="s">
        <v>835</v>
      </c>
      <c r="I53" s="10">
        <v>1</v>
      </c>
      <c r="J53" s="26">
        <f ca="1">IF('Notice Data (Enter Data Here)'!$D53="","",'Notice Data (Enter Data Here)'!$D53/37000000000)</f>
        <v>3.3599999999999998E-10</v>
      </c>
      <c r="AD53" s="29" t="s">
        <v>84</v>
      </c>
      <c r="AE53" s="17"/>
      <c r="AF53" s="17"/>
      <c r="AG53" s="17" t="s">
        <v>852</v>
      </c>
      <c r="AH53" s="17"/>
    </row>
    <row r="54" spans="1:34">
      <c r="C54" s="18"/>
      <c r="D54" s="30" t="str">
        <f ca="1">IF('Notice Data (Enter Data Here)'!$C54="","",'Notice Data (Enter Data Here)'!$C54*VLOOKUP('Notice Data (Enter Data Here)'!$B54,Doedata,4)*37000000000)</f>
        <v/>
      </c>
      <c r="I54" s="10"/>
      <c r="J54" s="26" t="str">
        <f ca="1">IF('Notice Data (Enter Data Here)'!$D54="","",'Notice Data (Enter Data Here)'!$D54/37000000000)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1:34">
      <c r="C55" s="18"/>
      <c r="D55" s="30" t="str">
        <f ca="1">IF('Notice Data (Enter Data Here)'!$C55="","",'Notice Data (Enter Data Here)'!$C55*VLOOKUP('Notice Data (Enter Data Here)'!$B55,Doedata,4)*37000000000)</f>
        <v/>
      </c>
      <c r="I55" s="10"/>
      <c r="J55" s="26" t="str">
        <f ca="1">IF('Notice Data (Enter Data Here)'!$D55="","",'Notice Data (Enter Data Here)'!$D55/37000000000)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1:34">
      <c r="C56" s="18"/>
      <c r="D56" s="30" t="str">
        <f ca="1">IF('Notice Data (Enter Data Here)'!$C56="","",'Notice Data (Enter Data Here)'!$C56*VLOOKUP('Notice Data (Enter Data Here)'!$B56,Doedata,4)*37000000000)</f>
        <v/>
      </c>
      <c r="I56" s="10"/>
      <c r="J56" s="26" t="str">
        <f ca="1">IF('Notice Data (Enter Data Here)'!$D56="","",'Notice Data (Enter Data Here)'!$D56/37000000000)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1:34">
      <c r="C57" s="18"/>
      <c r="D57" s="30" t="str">
        <f ca="1">IF('Notice Data (Enter Data Here)'!$C57="","",'Notice Data (Enter Data Here)'!$C57*VLOOKUP('Notice Data (Enter Data Here)'!$B57,Doedata,4)*37000000000)</f>
        <v/>
      </c>
      <c r="I57" s="10"/>
      <c r="J57" s="26" t="str">
        <f ca="1">IF('Notice Data (Enter Data Here)'!$D57="","",'Notice Data (Enter Data Here)'!$D57/37000000000)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1:34">
      <c r="C58" s="18"/>
      <c r="D58" s="30" t="str">
        <f ca="1">IF('Notice Data (Enter Data Here)'!$C58="","",'Notice Data (Enter Data Here)'!$C58*VLOOKUP('Notice Data (Enter Data Here)'!$B58,Doedata,4)*37000000000)</f>
        <v/>
      </c>
      <c r="I58" s="10"/>
      <c r="J58" s="26" t="str">
        <f ca="1">IF('Notice Data (Enter Data Here)'!$D58="","",'Notice Data (Enter Data Here)'!$D58/37000000000)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1:34">
      <c r="C59" s="18"/>
      <c r="D59" s="30" t="str">
        <f ca="1">IF('Notice Data (Enter Data Here)'!$C59="","",'Notice Data (Enter Data Here)'!$C59*VLOOKUP('Notice Data (Enter Data Here)'!$B59,Doedata,4)*37000000000)</f>
        <v/>
      </c>
      <c r="I59" s="10"/>
      <c r="J59" s="26" t="str">
        <f ca="1">IF('Notice Data (Enter Data Here)'!$D59="","",'Notice Data (Enter Data Here)'!$D59/37000000000)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1:34">
      <c r="C60" s="18"/>
      <c r="D60" s="30" t="str">
        <f ca="1">IF('Notice Data (Enter Data Here)'!$C60="","",'Notice Data (Enter Data Here)'!$C60*VLOOKUP('Notice Data (Enter Data Here)'!$B60,Doedata,4)*37000000000)</f>
        <v/>
      </c>
      <c r="I60" s="10"/>
      <c r="J60" s="26" t="str">
        <f ca="1">IF('Notice Data (Enter Data Here)'!$D60="","",'Notice Data (Enter Data Here)'!$D60/37000000000)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1:34">
      <c r="C61" s="18"/>
      <c r="D61" s="30" t="str">
        <f ca="1">IF('Notice Data (Enter Data Here)'!$C61="","",'Notice Data (Enter Data Here)'!$C61*VLOOKUP('Notice Data (Enter Data Here)'!$B61,Doedata,4)*37000000000)</f>
        <v/>
      </c>
      <c r="I61" s="10"/>
      <c r="J61" s="26" t="str">
        <f ca="1">IF('Notice Data (Enter Data Here)'!$D61="","",'Notice Data (Enter Data Here)'!$D61/37000000000)</f>
        <v/>
      </c>
      <c r="AD61" s="29" t="s">
        <v>92</v>
      </c>
      <c r="AE61" s="17"/>
      <c r="AF61" s="17"/>
      <c r="AG61" s="17"/>
      <c r="AH61" s="17"/>
    </row>
    <row r="62" spans="1:34">
      <c r="C62" s="18"/>
      <c r="D62" s="30" t="str">
        <f ca="1">IF('Notice Data (Enter Data Here)'!$C62="","",'Notice Data (Enter Data Here)'!$C62*VLOOKUP('Notice Data (Enter Data Here)'!$B62,Doedata,4)*37000000000)</f>
        <v/>
      </c>
      <c r="I62" s="10"/>
      <c r="J62" s="26" t="str">
        <f ca="1">IF('Notice Data (Enter Data Here)'!$D62="","",'Notice Data (Enter Data Here)'!$D62/37000000000)</f>
        <v/>
      </c>
      <c r="AD62" s="29" t="s">
        <v>93</v>
      </c>
      <c r="AE62" s="17"/>
      <c r="AF62" s="17"/>
      <c r="AG62" s="17"/>
      <c r="AH62" s="17"/>
    </row>
    <row r="63" spans="1:34">
      <c r="C63" s="18"/>
      <c r="D63" s="30" t="str">
        <f ca="1">IF('Notice Data (Enter Data Here)'!$C63="","",'Notice Data (Enter Data Here)'!$C63*VLOOKUP('Notice Data (Enter Data Here)'!$B63,Doedata,4)*37000000000)</f>
        <v/>
      </c>
      <c r="I63" s="10"/>
      <c r="J63" s="26" t="str">
        <f ca="1">IF('Notice Data (Enter Data Here)'!$D63="","",'Notice Data (Enter Data Here)'!$D63/37000000000)</f>
        <v/>
      </c>
      <c r="AD63" s="29" t="s">
        <v>94</v>
      </c>
      <c r="AE63" s="17"/>
      <c r="AF63" s="17"/>
      <c r="AG63" s="17"/>
      <c r="AH63" s="17"/>
    </row>
    <row r="64" spans="1:34">
      <c r="C64" s="18"/>
      <c r="D64" s="30" t="str">
        <f ca="1">IF('Notice Data (Enter Data Here)'!$C64="","",'Notice Data (Enter Data Here)'!$C64*VLOOKUP('Notice Data (Enter Data Here)'!$B64,Doedata,4)*37000000000)</f>
        <v/>
      </c>
      <c r="I64" s="10"/>
      <c r="J64" s="26" t="str">
        <f ca="1">IF('Notice Data (Enter Data Here)'!$D64="","",'Notice Data (Enter Data Here)'!$D64/37000000000)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 ca="1">IF('Notice Data (Enter Data Here)'!$C65="","",'Notice Data (Enter Data Here)'!$C65*VLOOKUP('Notice Data (Enter Data Here)'!$B65,Doedata,4)*37000000000)</f>
        <v/>
      </c>
      <c r="I65" s="10"/>
      <c r="J65" s="26" t="str">
        <f ca="1">IF('Notice Data (Enter Data Here)'!$D65="","",'Notice Data (Enter Data Here)'!$D65/37000000000)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 ca="1">IF('Notice Data (Enter Data Here)'!$C66="","",'Notice Data (Enter Data Here)'!$C66*VLOOKUP('Notice Data (Enter Data Here)'!$B66,Doedata,4)*37000000000)</f>
        <v/>
      </c>
      <c r="I66" s="10"/>
      <c r="J66" s="26" t="str">
        <f ca="1">IF('Notice Data (Enter Data Here)'!$D66="","",'Notice Data (Enter Data Here)'!$D66/37000000000)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 ca="1">IF('Notice Data (Enter Data Here)'!$C67="","",'Notice Data (Enter Data Here)'!$C67*VLOOKUP('Notice Data (Enter Data Here)'!$B67,Doedata,4)*37000000000)</f>
        <v/>
      </c>
      <c r="I67" s="10"/>
      <c r="J67" s="26" t="str">
        <f ca="1">IF('Notice Data (Enter Data Here)'!$D67="","",'Notice Data (Enter Data Here)'!$D67/37000000000)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 ca="1">IF('Notice Data (Enter Data Here)'!$C68="","",'Notice Data (Enter Data Here)'!$C68*VLOOKUP('Notice Data (Enter Data Here)'!$B68,Doedata,4)*37000000000)</f>
        <v/>
      </c>
      <c r="I68" s="10"/>
      <c r="J68" s="26" t="str">
        <f ca="1">IF('Notice Data (Enter Data Here)'!$D68="","",'Notice Data (Enter Data Here)'!$D68/37000000000)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 ca="1">IF('Notice Data (Enter Data Here)'!$C69="","",'Notice Data (Enter Data Here)'!$C69*VLOOKUP('Notice Data (Enter Data Here)'!$B69,Doedata,4)*37000000000)</f>
        <v/>
      </c>
      <c r="I69" s="10"/>
      <c r="J69" s="26" t="str">
        <f ca="1">IF('Notice Data (Enter Data Here)'!$D69="","",'Notice Data (Enter Data Here)'!$D69/37000000000)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 ca="1">IF('Notice Data (Enter Data Here)'!$C70="","",'Notice Data (Enter Data Here)'!$C70*VLOOKUP('Notice Data (Enter Data Here)'!$B70,Doedata,4)*37000000000)</f>
        <v/>
      </c>
      <c r="I70" s="10"/>
      <c r="J70" s="26" t="str">
        <f ca="1">IF('Notice Data (Enter Data Here)'!$D70="","",'Notice Data (Enter Data Here)'!$D70/37000000000)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 ca="1">IF('Notice Data (Enter Data Here)'!$C71="","",'Notice Data (Enter Data Here)'!$C71*VLOOKUP('Notice Data (Enter Data Here)'!$B71,Doedata,4)*37000000000)</f>
        <v/>
      </c>
      <c r="I71" s="10"/>
      <c r="J71" s="26" t="str">
        <f ca="1">IF('Notice Data (Enter Data Here)'!$D71="","",'Notice Data (Enter Data Here)'!$D71/37000000000)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 ca="1">IF('Notice Data (Enter Data Here)'!$C72="","",'Notice Data (Enter Data Here)'!$C72*VLOOKUP('Notice Data (Enter Data Here)'!$B72,Doedata,4)*37000000000)</f>
        <v/>
      </c>
      <c r="I72" s="10"/>
      <c r="J72" s="26" t="str">
        <f ca="1">IF('Notice Data (Enter Data Here)'!$D72="","",'Notice Data (Enter Data Here)'!$D72/37000000000)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 ca="1">IF('Notice Data (Enter Data Here)'!$C73="","",'Notice Data (Enter Data Here)'!$C73*VLOOKUP('Notice Data (Enter Data Here)'!$B73,Doedata,4)*37000000000)</f>
        <v/>
      </c>
      <c r="I73" s="10"/>
      <c r="J73" s="26" t="str">
        <f ca="1">IF('Notice Data (Enter Data Here)'!$D73="","",'Notice Data (Enter Data Here)'!$D73/37000000000)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 ca="1">IF('Notice Data (Enter Data Here)'!$C74="","",'Notice Data (Enter Data Here)'!$C74*VLOOKUP('Notice Data (Enter Data Here)'!$B74,Doedata,4)*37000000000)</f>
        <v/>
      </c>
      <c r="I74" s="10"/>
      <c r="J74" s="26" t="str">
        <f ca="1">IF('Notice Data (Enter Data Here)'!$D74="","",'Notice Data (Enter Data Here)'!$D74/37000000000)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 ca="1">IF('Notice Data (Enter Data Here)'!$C75="","",'Notice Data (Enter Data Here)'!$C75*VLOOKUP('Notice Data (Enter Data Here)'!$B75,Doedata,4)*37000000000)</f>
        <v/>
      </c>
      <c r="I75" s="10"/>
      <c r="J75" s="26" t="str">
        <f ca="1">IF('Notice Data (Enter Data Here)'!$D75="","",'Notice Data (Enter Data Here)'!$D75/37000000000)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 ca="1">IF('Notice Data (Enter Data Here)'!$C76="","",'Notice Data (Enter Data Here)'!$C76*VLOOKUP('Notice Data (Enter Data Here)'!$B76,Doedata,4)*37000000000)</f>
        <v/>
      </c>
      <c r="I76" s="10"/>
      <c r="J76" s="26" t="str">
        <f ca="1">IF('Notice Data (Enter Data Here)'!$D76="","",'Notice Data (Enter Data Here)'!$D76/37000000000)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 ca="1">IF('Notice Data (Enter Data Here)'!$C77="","",'Notice Data (Enter Data Here)'!$C77*VLOOKUP('Notice Data (Enter Data Here)'!$B77,Doedata,4)*37000000000)</f>
        <v/>
      </c>
      <c r="I77" s="10"/>
      <c r="J77" s="26" t="str">
        <f ca="1">IF('Notice Data (Enter Data Here)'!$D77="","",'Notice Data (Enter Data Here)'!$D77/37000000000)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 ca="1">IF('Notice Data (Enter Data Here)'!$C78="","",'Notice Data (Enter Data Here)'!$C78*VLOOKUP('Notice Data (Enter Data Here)'!$B78,Doedata,4)*37000000000)</f>
        <v/>
      </c>
      <c r="I78" s="10"/>
      <c r="J78" s="26" t="str">
        <f ca="1">IF('Notice Data (Enter Data Here)'!$D78="","",'Notice Data (Enter Data Here)'!$D78/37000000000)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 ca="1">IF('Notice Data (Enter Data Here)'!$C79="","",'Notice Data (Enter Data Here)'!$C79*VLOOKUP('Notice Data (Enter Data Here)'!$B79,Doedata,4)*37000000000)</f>
        <v/>
      </c>
      <c r="I79" s="10"/>
      <c r="J79" s="26" t="str">
        <f ca="1">IF('Notice Data (Enter Data Here)'!$D79="","",'Notice Data (Enter Data Here)'!$D79/37000000000)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 ca="1">IF('Notice Data (Enter Data Here)'!$C80="","",'Notice Data (Enter Data Here)'!$C80*VLOOKUP('Notice Data (Enter Data Here)'!$B80,Doedata,4)*37000000000)</f>
        <v/>
      </c>
      <c r="I80" s="10"/>
      <c r="J80" s="26" t="str">
        <f ca="1">IF('Notice Data (Enter Data Here)'!$D80="","",'Notice Data (Enter Data Here)'!$D80/37000000000)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 ca="1">IF('Notice Data (Enter Data Here)'!$C81="","",'Notice Data (Enter Data Here)'!$C81*VLOOKUP('Notice Data (Enter Data Here)'!$B81,Doedata,4)*37000000000)</f>
        <v/>
      </c>
      <c r="I81" s="10"/>
      <c r="J81" s="26" t="str">
        <f ca="1">IF('Notice Data (Enter Data Here)'!$D81="","",'Notice Data (Enter Data Here)'!$D81/37000000000)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 ca="1">IF('Notice Data (Enter Data Here)'!$C82="","",'Notice Data (Enter Data Here)'!$C82*VLOOKUP('Notice Data (Enter Data Here)'!$B82,Doedata,4)*37000000000)</f>
        <v/>
      </c>
      <c r="I82" s="10"/>
      <c r="J82" s="26" t="str">
        <f ca="1">IF('Notice Data (Enter Data Here)'!$D82="","",'Notice Data (Enter Data Here)'!$D82/37000000000)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 ca="1">IF('Notice Data (Enter Data Here)'!$C83="","",'Notice Data (Enter Data Here)'!$C83*VLOOKUP('Notice Data (Enter Data Here)'!$B83,Doedata,4)*37000000000)</f>
        <v/>
      </c>
      <c r="I83" s="10"/>
      <c r="J83" s="26" t="str">
        <f ca="1">IF('Notice Data (Enter Data Here)'!$D83="","",'Notice Data (Enter Data Here)'!$D83/37000000000)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 ca="1">IF('Notice Data (Enter Data Here)'!$C84="","",'Notice Data (Enter Data Here)'!$C84*VLOOKUP('Notice Data (Enter Data Here)'!$B84,Doedata,4)*37000000000)</f>
        <v/>
      </c>
      <c r="I84" s="10"/>
      <c r="J84" s="26" t="str">
        <f ca="1">IF('Notice Data (Enter Data Here)'!$D84="","",'Notice Data (Enter Data Here)'!$D84/37000000000)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 ca="1">IF('Notice Data (Enter Data Here)'!$C85="","",'Notice Data (Enter Data Here)'!$C85*VLOOKUP('Notice Data (Enter Data Here)'!$B85,Doedata,4)*37000000000)</f>
        <v/>
      </c>
      <c r="I85" s="10"/>
      <c r="J85" s="26" t="str">
        <f ca="1">IF('Notice Data (Enter Data Here)'!$D85="","",'Notice Data (Enter Data Here)'!$D85/37000000000)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 ca="1">IF('Notice Data (Enter Data Here)'!$C86="","",'Notice Data (Enter Data Here)'!$C86*VLOOKUP('Notice Data (Enter Data Here)'!$B86,Doedata,4)*37000000000)</f>
        <v/>
      </c>
      <c r="I86" s="10"/>
      <c r="J86" s="26" t="str">
        <f ca="1">IF('Notice Data (Enter Data Here)'!$D86="","",'Notice Data (Enter Data Here)'!$D86/37000000000)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 ca="1">IF('Notice Data (Enter Data Here)'!$C87="","",'Notice Data (Enter Data Here)'!$C87*VLOOKUP('Notice Data (Enter Data Here)'!$B87,Doedata,4)*37000000000)</f>
        <v/>
      </c>
      <c r="I87" s="10"/>
      <c r="J87" s="26" t="str">
        <f ca="1">IF('Notice Data (Enter Data Here)'!$D87="","",'Notice Data (Enter Data Here)'!$D87/37000000000)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 ca="1">IF('Notice Data (Enter Data Here)'!$C88="","",'Notice Data (Enter Data Here)'!$C88*VLOOKUP('Notice Data (Enter Data Here)'!$B88,Doedata,4)*37000000000)</f>
        <v/>
      </c>
      <c r="I88" s="10"/>
      <c r="J88" s="26" t="str">
        <f ca="1">IF('Notice Data (Enter Data Here)'!$D88="","",'Notice Data (Enter Data Here)'!$D88/37000000000)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 ca="1">IF('Notice Data (Enter Data Here)'!$C89="","",'Notice Data (Enter Data Here)'!$C89*VLOOKUP('Notice Data (Enter Data Here)'!$B89,Doedata,4)*37000000000)</f>
        <v/>
      </c>
      <c r="I89" s="10"/>
      <c r="J89" s="26" t="str">
        <f ca="1">IF('Notice Data (Enter Data Here)'!$D89="","",'Notice Data (Enter Data Here)'!$D89/37000000000)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 ca="1">IF('Notice Data (Enter Data Here)'!$C90="","",'Notice Data (Enter Data Here)'!$C90*VLOOKUP('Notice Data (Enter Data Here)'!$B90,Doedata,4)*37000000000)</f>
        <v/>
      </c>
      <c r="I90" s="10"/>
      <c r="J90" s="26" t="str">
        <f ca="1">IF('Notice Data (Enter Data Here)'!$D90="","",'Notice Data (Enter Data Here)'!$D90/37000000000)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 ca="1">IF('Notice Data (Enter Data Here)'!$C91="","",'Notice Data (Enter Data Here)'!$C91*VLOOKUP('Notice Data (Enter Data Here)'!$B91,Doedata,4)*37000000000)</f>
        <v/>
      </c>
      <c r="I91" s="10"/>
      <c r="J91" s="26" t="str">
        <f ca="1">IF('Notice Data (Enter Data Here)'!$D91="","",'Notice Data (Enter Data Here)'!$D91/37000000000)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 ca="1">IF('Notice Data (Enter Data Here)'!$C92="","",'Notice Data (Enter Data Here)'!$C92*VLOOKUP('Notice Data (Enter Data Here)'!$B92,Doedata,4)*37000000000)</f>
        <v/>
      </c>
      <c r="I92" s="10"/>
      <c r="J92" s="26" t="str">
        <f ca="1">IF('Notice Data (Enter Data Here)'!$D92="","",'Notice Data (Enter Data Here)'!$D92/37000000000)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 ca="1">IF('Notice Data (Enter Data Here)'!$C93="","",'Notice Data (Enter Data Here)'!$C93*VLOOKUP('Notice Data (Enter Data Here)'!$B93,Doedata,4)*37000000000)</f>
        <v/>
      </c>
      <c r="I93" s="10"/>
      <c r="J93" s="26" t="str">
        <f ca="1">IF('Notice Data (Enter Data Here)'!$D93="","",'Notice Data (Enter Data Here)'!$D93/37000000000)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 ca="1">IF('Notice Data (Enter Data Here)'!$C94="","",'Notice Data (Enter Data Here)'!$C94*VLOOKUP('Notice Data (Enter Data Here)'!$B94,Doedata,4)*37000000000)</f>
        <v/>
      </c>
      <c r="I94" s="10"/>
      <c r="J94" s="26" t="str">
        <f ca="1">IF('Notice Data (Enter Data Here)'!$D94="","",'Notice Data (Enter Data Here)'!$D94/37000000000)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 ca="1">IF('Notice Data (Enter Data Here)'!$C95="","",'Notice Data (Enter Data Here)'!$C95*VLOOKUP('Notice Data (Enter Data Here)'!$B95,Doedata,4)*37000000000)</f>
        <v/>
      </c>
      <c r="I95" s="10"/>
      <c r="J95" s="26" t="str">
        <f ca="1">IF('Notice Data (Enter Data Here)'!$D95="","",'Notice Data (Enter Data Here)'!$D95/37000000000)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 ca="1">IF('Notice Data (Enter Data Here)'!$C96="","",'Notice Data (Enter Data Here)'!$C96*VLOOKUP('Notice Data (Enter Data Here)'!$B96,Doedata,4)*37000000000)</f>
        <v/>
      </c>
      <c r="I96" s="10"/>
      <c r="J96" s="26" t="str">
        <f ca="1">IF('Notice Data (Enter Data Here)'!$D96="","",'Notice Data (Enter Data Here)'!$D96/37000000000)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 ca="1">IF('Notice Data (Enter Data Here)'!$C97="","",'Notice Data (Enter Data Here)'!$C97*VLOOKUP('Notice Data (Enter Data Here)'!$B97,Doedata,4)*37000000000)</f>
        <v/>
      </c>
      <c r="I97" s="10"/>
      <c r="J97" s="26" t="str">
        <f ca="1">IF('Notice Data (Enter Data Here)'!$D97="","",'Notice Data (Enter Data Here)'!$D97/37000000000)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 ca="1">IF('Notice Data (Enter Data Here)'!$C98="","",'Notice Data (Enter Data Here)'!$C98*VLOOKUP('Notice Data (Enter Data Here)'!$B98,Doedata,4)*37000000000)</f>
        <v/>
      </c>
      <c r="I98" s="10"/>
      <c r="J98" s="26" t="str">
        <f ca="1">IF('Notice Data (Enter Data Here)'!$D98="","",'Notice Data (Enter Data Here)'!$D98/37000000000)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 ca="1">IF('Notice Data (Enter Data Here)'!$C99="","",'Notice Data (Enter Data Here)'!$C99*VLOOKUP('Notice Data (Enter Data Here)'!$B99,Doedata,4)*37000000000)</f>
        <v/>
      </c>
      <c r="I99" s="10"/>
      <c r="J99" s="26" t="str">
        <f ca="1">IF('Notice Data (Enter Data Here)'!$D99="","",'Notice Data (Enter Data Here)'!$D99/37000000000)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 ca="1">IF('Notice Data (Enter Data Here)'!$C100="","",'Notice Data (Enter Data Here)'!$C100*VLOOKUP('Notice Data (Enter Data Here)'!$B100,Doedata,4)*37000000000)</f>
        <v/>
      </c>
      <c r="I100" s="10"/>
      <c r="J100" s="26" t="str">
        <f ca="1">IF('Notice Data (Enter Data Here)'!$D100="","",'Notice Data (Enter Data Here)'!$D100/37000000000)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 ca="1">IF('Notice Data (Enter Data Here)'!$C101="","",'Notice Data (Enter Data Here)'!$C101*VLOOKUP('Notice Data (Enter Data Here)'!$B101,Doedata,4)*37000000000)</f>
        <v/>
      </c>
      <c r="I101" s="10"/>
      <c r="J101" s="26" t="str">
        <f ca="1">IF('Notice Data (Enter Data Here)'!$D101="","",'Notice Data (Enter Data Here)'!$D101/37000000000)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 ca="1">IF('Notice Data (Enter Data Here)'!$C102="","",'Notice Data (Enter Data Here)'!$C102*VLOOKUP('Notice Data (Enter Data Here)'!$B102,Doedata,4)*37000000000)</f>
        <v/>
      </c>
      <c r="I102" s="10"/>
      <c r="J102" s="26" t="str">
        <f ca="1">IF('Notice Data (Enter Data Here)'!$D102="","",'Notice Data (Enter Data Here)'!$D102/37000000000)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 ca="1">IF('Notice Data (Enter Data Here)'!$C103="","",'Notice Data (Enter Data Here)'!$C103*VLOOKUP('Notice Data (Enter Data Here)'!$B103,Doedata,4)*37000000000)</f>
        <v/>
      </c>
      <c r="I103" s="10"/>
      <c r="J103" s="26" t="str">
        <f ca="1">IF('Notice Data (Enter Data Here)'!$D103="","",'Notice Data (Enter Data Here)'!$D103/37000000000)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 ca="1">IF('Notice Data (Enter Data Here)'!$C104="","",'Notice Data (Enter Data Here)'!$C104*VLOOKUP('Notice Data (Enter Data Here)'!$B104,Doedata,4)*37000000000)</f>
        <v/>
      </c>
      <c r="I104" s="10"/>
      <c r="J104" s="26" t="str">
        <f ca="1">IF('Notice Data (Enter Data Here)'!$D104="","",'Notice Data (Enter Data Here)'!$D104/37000000000)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 ca="1">IF('Notice Data (Enter Data Here)'!$C105="","",'Notice Data (Enter Data Here)'!$C105*VLOOKUP('Notice Data (Enter Data Here)'!$B105,Doedata,4)*37000000000)</f>
        <v/>
      </c>
      <c r="I105" s="10"/>
      <c r="J105" s="26" t="str">
        <f ca="1">IF('Notice Data (Enter Data Here)'!$D105="","",'Notice Data (Enter Data Here)'!$D105/37000000000)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 ca="1">IF('Notice Data (Enter Data Here)'!$C106="","",'Notice Data (Enter Data Here)'!$C106*VLOOKUP('Notice Data (Enter Data Here)'!$B106,Doedata,4)*37000000000)</f>
        <v/>
      </c>
      <c r="I106" s="10"/>
      <c r="J106" s="26" t="str">
        <f ca="1">IF('Notice Data (Enter Data Here)'!$D106="","",'Notice Data (Enter Data Here)'!$D106/37000000000)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 ca="1">IF('Notice Data (Enter Data Here)'!$C107="","",'Notice Data (Enter Data Here)'!$C107*VLOOKUP('Notice Data (Enter Data Here)'!$B107,Doedata,4)*37000000000)</f>
        <v/>
      </c>
      <c r="I107" s="10"/>
      <c r="J107" s="26" t="str">
        <f ca="1">IF('Notice Data (Enter Data Here)'!$D107="","",'Notice Data (Enter Data Here)'!$D107/37000000000)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 ca="1">IF('Notice Data (Enter Data Here)'!$C108="","",'Notice Data (Enter Data Here)'!$C108*VLOOKUP('Notice Data (Enter Data Here)'!$B108,Doedata,4)*37000000000)</f>
        <v/>
      </c>
      <c r="I108" s="10"/>
      <c r="J108" s="26" t="str">
        <f ca="1">IF('Notice Data (Enter Data Here)'!$D108="","",'Notice Data (Enter Data Here)'!$D108/37000000000)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 ca="1">IF('Notice Data (Enter Data Here)'!$C109="","",'Notice Data (Enter Data Here)'!$C109*VLOOKUP('Notice Data (Enter Data Here)'!$B109,Doedata,4)*37000000000)</f>
        <v/>
      </c>
      <c r="I109" s="10"/>
      <c r="J109" s="26" t="str">
        <f ca="1">IF('Notice Data (Enter Data Here)'!$D109="","",'Notice Data (Enter Data Here)'!$D109/37000000000)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 ca="1">IF('Notice Data (Enter Data Here)'!$C110="","",'Notice Data (Enter Data Here)'!$C110*VLOOKUP('Notice Data (Enter Data Here)'!$B110,Doedata,4)*37000000000)</f>
        <v/>
      </c>
      <c r="I110" s="10"/>
      <c r="J110" s="26" t="str">
        <f ca="1">IF('Notice Data (Enter Data Here)'!$D110="","",'Notice Data (Enter Data Here)'!$D110/37000000000)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 ca="1">IF('Notice Data (Enter Data Here)'!$C111="","",'Notice Data (Enter Data Here)'!$C111*VLOOKUP('Notice Data (Enter Data Here)'!$B111,Doedata,4)*37000000000)</f>
        <v/>
      </c>
      <c r="I111" s="10"/>
      <c r="J111" s="26" t="str">
        <f ca="1">IF('Notice Data (Enter Data Here)'!$D111="","",'Notice Data (Enter Data Here)'!$D111/37000000000)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 ca="1">IF('Notice Data (Enter Data Here)'!$C112="","",'Notice Data (Enter Data Here)'!$C112*VLOOKUP('Notice Data (Enter Data Here)'!$B112,Doedata,4)*37000000000)</f>
        <v/>
      </c>
      <c r="I112" s="10"/>
      <c r="J112" s="26" t="str">
        <f ca="1">IF('Notice Data (Enter Data Here)'!$D112="","",'Notice Data (Enter Data Here)'!$D112/37000000000)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 ca="1">IF('Notice Data (Enter Data Here)'!$C113="","",'Notice Data (Enter Data Here)'!$C113*VLOOKUP('Notice Data (Enter Data Here)'!$B113,Doedata,4)*37000000000)</f>
        <v/>
      </c>
      <c r="I113" s="10"/>
      <c r="J113" s="26" t="str">
        <f ca="1">IF('Notice Data (Enter Data Here)'!$D113="","",'Notice Data (Enter Data Here)'!$D113/37000000000)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 ca="1">IF('Notice Data (Enter Data Here)'!$C114="","",'Notice Data (Enter Data Here)'!$C114*VLOOKUP('Notice Data (Enter Data Here)'!$B114,Doedata,4)*37000000000)</f>
        <v/>
      </c>
      <c r="I114" s="10"/>
      <c r="J114" s="26" t="str">
        <f ca="1">IF('Notice Data (Enter Data Here)'!$D114="","",'Notice Data (Enter Data Here)'!$D114/37000000000)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 ca="1">IF('Notice Data (Enter Data Here)'!$C115="","",'Notice Data (Enter Data Here)'!$C115*VLOOKUP('Notice Data (Enter Data Here)'!$B115,Doedata,4)*37000000000)</f>
        <v/>
      </c>
      <c r="I115" s="10"/>
      <c r="J115" s="26" t="str">
        <f ca="1">IF('Notice Data (Enter Data Here)'!$D115="","",'Notice Data (Enter Data Here)'!$D115/37000000000)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 ca="1">IF('Notice Data (Enter Data Here)'!$C116="","",'Notice Data (Enter Data Here)'!$C116*VLOOKUP('Notice Data (Enter Data Here)'!$B116,Doedata,4)*37000000000)</f>
        <v/>
      </c>
      <c r="I116" s="10"/>
      <c r="J116" s="26" t="str">
        <f ca="1">IF('Notice Data (Enter Data Here)'!$D116="","",'Notice Data (Enter Data Here)'!$D116/37000000000)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 ca="1">IF('Notice Data (Enter Data Here)'!$C117="","",'Notice Data (Enter Data Here)'!$C117*VLOOKUP('Notice Data (Enter Data Here)'!$B117,Doedata,4)*37000000000)</f>
        <v/>
      </c>
      <c r="I117" s="10"/>
      <c r="J117" s="26" t="str">
        <f ca="1">IF('Notice Data (Enter Data Here)'!$D117="","",'Notice Data (Enter Data Here)'!$D117/37000000000)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 ca="1">IF('Notice Data (Enter Data Here)'!$C118="","",'Notice Data (Enter Data Here)'!$C118*VLOOKUP('Notice Data (Enter Data Here)'!$B118,Doedata,4)*37000000000)</f>
        <v/>
      </c>
      <c r="I118" s="10"/>
      <c r="J118" s="26" t="str">
        <f ca="1">IF('Notice Data (Enter Data Here)'!$D118="","",'Notice Data (Enter Data Here)'!$D118/37000000000)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 ca="1">IF('Notice Data (Enter Data Here)'!$C119="","",'Notice Data (Enter Data Here)'!$C119*VLOOKUP('Notice Data (Enter Data Here)'!$B119,Doedata,4)*37000000000)</f>
        <v/>
      </c>
      <c r="I119" s="10"/>
      <c r="J119" s="26" t="str">
        <f ca="1">IF('Notice Data (Enter Data Here)'!$D119="","",'Notice Data (Enter Data Here)'!$D119/37000000000)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 ca="1">IF('Notice Data (Enter Data Here)'!$C120="","",'Notice Data (Enter Data Here)'!$C120*VLOOKUP('Notice Data (Enter Data Here)'!$B120,Doedata,4)*37000000000)</f>
        <v/>
      </c>
      <c r="I120" s="10"/>
      <c r="J120" s="26" t="str">
        <f ca="1">IF('Notice Data (Enter Data Here)'!$D120="","",'Notice Data (Enter Data Here)'!$D120/37000000000)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 ca="1">IF('Notice Data (Enter Data Here)'!$C121="","",'Notice Data (Enter Data Here)'!$C121*VLOOKUP('Notice Data (Enter Data Here)'!$B121,Doedata,4)*37000000000)</f>
        <v/>
      </c>
      <c r="I121" s="10"/>
      <c r="J121" s="26" t="str">
        <f ca="1">IF('Notice Data (Enter Data Here)'!$D121="","",'Notice Data (Enter Data Here)'!$D121/37000000000)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 ca="1">IF('Notice Data (Enter Data Here)'!$C122="","",'Notice Data (Enter Data Here)'!$C122*VLOOKUP('Notice Data (Enter Data Here)'!$B122,Doedata,4)*37000000000)</f>
        <v/>
      </c>
      <c r="I122" s="10"/>
      <c r="J122" s="26" t="str">
        <f ca="1">IF('Notice Data (Enter Data Here)'!$D122="","",'Notice Data (Enter Data Here)'!$D122/37000000000)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 ca="1">IF('Notice Data (Enter Data Here)'!$C123="","",'Notice Data (Enter Data Here)'!$C123*VLOOKUP('Notice Data (Enter Data Here)'!$B123,Doedata,4)*37000000000)</f>
        <v/>
      </c>
      <c r="I123" s="10"/>
      <c r="J123" s="26" t="str">
        <f ca="1">IF('Notice Data (Enter Data Here)'!$D123="","",'Notice Data (Enter Data Here)'!$D123/37000000000)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 ca="1">IF('Notice Data (Enter Data Here)'!$C124="","",'Notice Data (Enter Data Here)'!$C124*VLOOKUP('Notice Data (Enter Data Here)'!$B124,Doedata,4)*37000000000)</f>
        <v/>
      </c>
      <c r="I124" s="10"/>
      <c r="J124" s="26" t="str">
        <f ca="1">IF('Notice Data (Enter Data Here)'!$D124="","",'Notice Data (Enter Data Here)'!$D124/37000000000)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 ca="1">IF('Notice Data (Enter Data Here)'!$C125="","",'Notice Data (Enter Data Here)'!$C125*VLOOKUP('Notice Data (Enter Data Here)'!$B125,Doedata,4)*37000000000)</f>
        <v/>
      </c>
      <c r="I125" s="10"/>
      <c r="J125" s="26" t="str">
        <f ca="1">IF('Notice Data (Enter Data Here)'!$D125="","",'Notice Data (Enter Data Here)'!$D125/37000000000)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 ca="1">IF('Notice Data (Enter Data Here)'!$C126="","",'Notice Data (Enter Data Here)'!$C126*VLOOKUP('Notice Data (Enter Data Here)'!$B126,Doedata,4)*37000000000)</f>
        <v/>
      </c>
      <c r="I126" s="10"/>
      <c r="J126" s="26" t="str">
        <f ca="1">IF('Notice Data (Enter Data Here)'!$D126="","",'Notice Data (Enter Data Here)'!$D126/37000000000)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 ca="1">IF('Notice Data (Enter Data Here)'!$C127="","",'Notice Data (Enter Data Here)'!$C127*VLOOKUP('Notice Data (Enter Data Here)'!$B127,Doedata,4)*37000000000)</f>
        <v/>
      </c>
      <c r="I127" s="10"/>
      <c r="J127" s="26" t="str">
        <f ca="1">IF('Notice Data (Enter Data Here)'!$D127="","",'Notice Data (Enter Data Here)'!$D127/37000000000)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 ca="1">IF('Notice Data (Enter Data Here)'!$C128="","",'Notice Data (Enter Data Here)'!$C128*VLOOKUP('Notice Data (Enter Data Here)'!$B128,Doedata,4)*37000000000)</f>
        <v/>
      </c>
      <c r="I128" s="10"/>
      <c r="J128" s="26" t="str">
        <f ca="1">IF('Notice Data (Enter Data Here)'!$D128="","",'Notice Data (Enter Data Here)'!$D128/37000000000)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 ca="1">IF('Notice Data (Enter Data Here)'!$C129="","",'Notice Data (Enter Data Here)'!$C129*VLOOKUP('Notice Data (Enter Data Here)'!$B129,Doedata,4)*37000000000)</f>
        <v/>
      </c>
      <c r="I129" s="10"/>
      <c r="J129" s="26" t="str">
        <f ca="1">IF('Notice Data (Enter Data Here)'!$D129="","",'Notice Data (Enter Data Here)'!$D129/37000000000)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 ca="1">IF('Notice Data (Enter Data Here)'!$C130="","",'Notice Data (Enter Data Here)'!$C130*VLOOKUP('Notice Data (Enter Data Here)'!$B130,Doedata,4)*37000000000)</f>
        <v/>
      </c>
      <c r="I130" s="10"/>
      <c r="J130" s="26" t="str">
        <f ca="1">IF('Notice Data (Enter Data Here)'!$D130="","",'Notice Data (Enter Data Here)'!$D130/37000000000)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 ca="1">IF('Notice Data (Enter Data Here)'!$C131="","",'Notice Data (Enter Data Here)'!$C131*VLOOKUP('Notice Data (Enter Data Here)'!$B131,Doedata,4)*37000000000)</f>
        <v/>
      </c>
      <c r="I131" s="10"/>
      <c r="J131" s="26" t="str">
        <f ca="1">IF('Notice Data (Enter Data Here)'!$D131="","",'Notice Data (Enter Data Here)'!$D131/37000000000)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 ca="1">IF('Notice Data (Enter Data Here)'!$C132="","",'Notice Data (Enter Data Here)'!$C132*VLOOKUP('Notice Data (Enter Data Here)'!$B132,Doedata,4)*37000000000)</f>
        <v/>
      </c>
      <c r="I132" s="10"/>
      <c r="J132" s="26" t="str">
        <f ca="1">IF('Notice Data (Enter Data Here)'!$D132="","",'Notice Data (Enter Data Here)'!$D132/37000000000)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 ca="1">IF('Notice Data (Enter Data Here)'!$C133="","",'Notice Data (Enter Data Here)'!$C133*VLOOKUP('Notice Data (Enter Data Here)'!$B133,Doedata,4)*37000000000)</f>
        <v/>
      </c>
      <c r="I133" s="10"/>
      <c r="J133" s="26" t="str">
        <f ca="1">IF('Notice Data (Enter Data Here)'!$D133="","",'Notice Data (Enter Data Here)'!$D133/37000000000)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 ca="1">IF('Notice Data (Enter Data Here)'!$C134="","",'Notice Data (Enter Data Here)'!$C134*VLOOKUP('Notice Data (Enter Data Here)'!$B134,Doedata,4)*37000000000)</f>
        <v/>
      </c>
      <c r="I134" s="10"/>
      <c r="J134" s="26" t="str">
        <f ca="1">IF('Notice Data (Enter Data Here)'!$D134="","",'Notice Data (Enter Data Here)'!$D134/37000000000)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 ca="1">IF('Notice Data (Enter Data Here)'!$C135="","",'Notice Data (Enter Data Here)'!$C135*VLOOKUP('Notice Data (Enter Data Here)'!$B135,Doedata,4)*37000000000)</f>
        <v/>
      </c>
      <c r="I135" s="10"/>
      <c r="J135" s="26" t="str">
        <f ca="1">IF('Notice Data (Enter Data Here)'!$D135="","",'Notice Data (Enter Data Here)'!$D135/37000000000)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 ca="1">IF('Notice Data (Enter Data Here)'!$C136="","",'Notice Data (Enter Data Here)'!$C136*VLOOKUP('Notice Data (Enter Data Here)'!$B136,Doedata,4)*37000000000)</f>
        <v/>
      </c>
      <c r="I136" s="10"/>
      <c r="J136" s="26" t="str">
        <f ca="1">IF('Notice Data (Enter Data Here)'!$D136="","",'Notice Data (Enter Data Here)'!$D136/37000000000)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 ca="1">IF('Notice Data (Enter Data Here)'!$C137="","",'Notice Data (Enter Data Here)'!$C137*VLOOKUP('Notice Data (Enter Data Here)'!$B137,Doedata,4)*37000000000)</f>
        <v/>
      </c>
      <c r="I137" s="10"/>
      <c r="J137" s="26" t="str">
        <f ca="1">IF('Notice Data (Enter Data Here)'!$D137="","",'Notice Data (Enter Data Here)'!$D137/37000000000)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 ca="1">IF('Notice Data (Enter Data Here)'!$C138="","",'Notice Data (Enter Data Here)'!$C138*VLOOKUP('Notice Data (Enter Data Here)'!$B138,Doedata,4)*37000000000)</f>
        <v/>
      </c>
      <c r="I138" s="10"/>
      <c r="J138" s="26" t="str">
        <f ca="1">IF('Notice Data (Enter Data Here)'!$D138="","",'Notice Data (Enter Data Here)'!$D138/37000000000)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 ca="1">IF('Notice Data (Enter Data Here)'!$C139="","",'Notice Data (Enter Data Here)'!$C139*VLOOKUP('Notice Data (Enter Data Here)'!$B139,Doedata,4)*37000000000)</f>
        <v/>
      </c>
      <c r="I139" s="10"/>
      <c r="J139" s="26" t="str">
        <f ca="1">IF('Notice Data (Enter Data Here)'!$D139="","",'Notice Data (Enter Data Here)'!$D139/37000000000)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 ca="1">IF('Notice Data (Enter Data Here)'!$C140="","",'Notice Data (Enter Data Here)'!$C140*VLOOKUP('Notice Data (Enter Data Here)'!$B140,Doedata,4)*37000000000)</f>
        <v/>
      </c>
      <c r="I140" s="10"/>
      <c r="J140" s="26" t="str">
        <f ca="1">IF('Notice Data (Enter Data Here)'!$D140="","",'Notice Data (Enter Data Here)'!$D140/37000000000)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 ca="1">IF('Notice Data (Enter Data Here)'!$C141="","",'Notice Data (Enter Data Here)'!$C141*VLOOKUP('Notice Data (Enter Data Here)'!$B141,Doedata,4)*37000000000)</f>
        <v/>
      </c>
      <c r="I141" s="10"/>
      <c r="J141" s="26" t="str">
        <f ca="1">IF('Notice Data (Enter Data Here)'!$D141="","",'Notice Data (Enter Data Here)'!$D141/37000000000)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 ca="1">IF('Notice Data (Enter Data Here)'!$C142="","",'Notice Data (Enter Data Here)'!$C142*VLOOKUP('Notice Data (Enter Data Here)'!$B142,Doedata,4)*37000000000)</f>
        <v/>
      </c>
      <c r="I142" s="10"/>
      <c r="J142" s="26" t="str">
        <f ca="1">IF('Notice Data (Enter Data Here)'!$D142="","",'Notice Data (Enter Data Here)'!$D142/37000000000)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 ca="1">IF('Notice Data (Enter Data Here)'!$C143="","",'Notice Data (Enter Data Here)'!$C143*VLOOKUP('Notice Data (Enter Data Here)'!$B143,Doedata,4)*37000000000)</f>
        <v/>
      </c>
      <c r="I143" s="10"/>
      <c r="J143" s="26" t="str">
        <f ca="1">IF('Notice Data (Enter Data Here)'!$D143="","",'Notice Data (Enter Data Here)'!$D143/37000000000)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 ca="1">IF('Notice Data (Enter Data Here)'!$C144="","",'Notice Data (Enter Data Here)'!$C144*VLOOKUP('Notice Data (Enter Data Here)'!$B144,Doedata,4)*37000000000)</f>
        <v/>
      </c>
      <c r="I144" s="10"/>
      <c r="J144" s="26" t="str">
        <f ca="1">IF('Notice Data (Enter Data Here)'!$D144="","",'Notice Data (Enter Data Here)'!$D144/37000000000)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 ca="1">IF('Notice Data (Enter Data Here)'!$C145="","",'Notice Data (Enter Data Here)'!$C145*VLOOKUP('Notice Data (Enter Data Here)'!$B145,Doedata,4)*37000000000)</f>
        <v/>
      </c>
      <c r="I145" s="10"/>
      <c r="J145" s="26" t="str">
        <f ca="1">IF('Notice Data (Enter Data Here)'!$D145="","",'Notice Data (Enter Data Here)'!$D145/37000000000)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 ca="1">IF('Notice Data (Enter Data Here)'!$C146="","",'Notice Data (Enter Data Here)'!$C146*VLOOKUP('Notice Data (Enter Data Here)'!$B146,Doedata,4)*37000000000)</f>
        <v/>
      </c>
      <c r="I146" s="10"/>
      <c r="J146" s="26" t="str">
        <f ca="1">IF('Notice Data (Enter Data Here)'!$D146="","",'Notice Data (Enter Data Here)'!$D146/37000000000)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 ca="1">IF('Notice Data (Enter Data Here)'!$C147="","",'Notice Data (Enter Data Here)'!$C147*VLOOKUP('Notice Data (Enter Data Here)'!$B147,Doedata,4)*37000000000)</f>
        <v/>
      </c>
      <c r="I147" s="10"/>
      <c r="J147" s="26" t="str">
        <f ca="1">IF('Notice Data (Enter Data Here)'!$D147="","",'Notice Data (Enter Data Here)'!$D147/37000000000)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 ca="1">IF('Notice Data (Enter Data Here)'!$C148="","",'Notice Data (Enter Data Here)'!$C148*VLOOKUP('Notice Data (Enter Data Here)'!$B148,Doedata,4)*37000000000)</f>
        <v/>
      </c>
      <c r="I148" s="10"/>
      <c r="J148" s="26" t="str">
        <f ca="1">IF('Notice Data (Enter Data Here)'!$D148="","",'Notice Data (Enter Data Here)'!$D148/37000000000)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 ca="1">IF('Notice Data (Enter Data Here)'!$C149="","",'Notice Data (Enter Data Here)'!$C149*VLOOKUP('Notice Data (Enter Data Here)'!$B149,Doedata,4)*37000000000)</f>
        <v/>
      </c>
      <c r="I149" s="10"/>
      <c r="J149" s="26" t="str">
        <f ca="1">IF('Notice Data (Enter Data Here)'!$D149="","",'Notice Data (Enter Data Here)'!$D149/37000000000)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 ca="1">IF('Notice Data (Enter Data Here)'!$C150="","",'Notice Data (Enter Data Here)'!$C150*VLOOKUP('Notice Data (Enter Data Here)'!$B150,Doedata,4)*37000000000)</f>
        <v/>
      </c>
      <c r="I150" s="10"/>
      <c r="J150" s="26" t="str">
        <f ca="1">IF('Notice Data (Enter Data Here)'!$D150="","",'Notice Data (Enter Data Here)'!$D150/37000000000)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 ca="1">IF('Notice Data (Enter Data Here)'!$C151="","",'Notice Data (Enter Data Here)'!$C151*VLOOKUP('Notice Data (Enter Data Here)'!$B151,Doedata,4)*37000000000)</f>
        <v/>
      </c>
      <c r="I151" s="10"/>
      <c r="J151" s="26" t="str">
        <f ca="1">IF('Notice Data (Enter Data Here)'!$D151="","",'Notice Data (Enter Data Here)'!$D151/37000000000)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 ca="1">IF('Notice Data (Enter Data Here)'!$C152="","",'Notice Data (Enter Data Here)'!$C152*VLOOKUP('Notice Data (Enter Data Here)'!$B152,Doedata,4)*37000000000)</f>
        <v/>
      </c>
      <c r="I152" s="10"/>
      <c r="J152" s="26" t="str">
        <f ca="1">IF('Notice Data (Enter Data Here)'!$D152="","",'Notice Data (Enter Data Here)'!$D152/37000000000)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 ca="1">IF('Notice Data (Enter Data Here)'!$C153="","",'Notice Data (Enter Data Here)'!$C153*VLOOKUP('Notice Data (Enter Data Here)'!$B153,Doedata,4)*37000000000)</f>
        <v/>
      </c>
      <c r="I153" s="10"/>
      <c r="J153" s="26" t="str">
        <f ca="1">IF('Notice Data (Enter Data Here)'!$D153="","",'Notice Data (Enter Data Here)'!$D153/37000000000)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 ca="1">IF('Notice Data (Enter Data Here)'!$C154="","",'Notice Data (Enter Data Here)'!$C154*VLOOKUP('Notice Data (Enter Data Here)'!$B154,Doedata,4)*37000000000)</f>
        <v/>
      </c>
      <c r="I154" s="10"/>
      <c r="J154" s="26" t="str">
        <f ca="1">IF('Notice Data (Enter Data Here)'!$D154="","",'Notice Data (Enter Data Here)'!$D154/37000000000)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 ca="1">IF('Notice Data (Enter Data Here)'!$C155="","",'Notice Data (Enter Data Here)'!$C155*VLOOKUP('Notice Data (Enter Data Here)'!$B155,Doedata,4)*37000000000)</f>
        <v/>
      </c>
      <c r="I155" s="10"/>
      <c r="J155" s="26" t="str">
        <f ca="1">IF('Notice Data (Enter Data Here)'!$D155="","",'Notice Data (Enter Data Here)'!$D155/37000000000)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 ca="1">IF('Notice Data (Enter Data Here)'!$C156="","",'Notice Data (Enter Data Here)'!$C156*VLOOKUP('Notice Data (Enter Data Here)'!$B156,Doedata,4)*37000000000)</f>
        <v/>
      </c>
      <c r="I156" s="10"/>
      <c r="J156" s="26" t="str">
        <f ca="1">IF('Notice Data (Enter Data Here)'!$D156="","",'Notice Data (Enter Data Here)'!$D156/37000000000)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 ca="1">IF('Notice Data (Enter Data Here)'!$C157="","",'Notice Data (Enter Data Here)'!$C157*VLOOKUP('Notice Data (Enter Data Here)'!$B157,Doedata,4)*37000000000)</f>
        <v/>
      </c>
      <c r="I157" s="10"/>
      <c r="J157" s="26" t="str">
        <f ca="1">IF('Notice Data (Enter Data Here)'!$D157="","",'Notice Data (Enter Data Here)'!$D157/37000000000)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 ca="1">IF('Notice Data (Enter Data Here)'!$C158="","",'Notice Data (Enter Data Here)'!$C158*VLOOKUP('Notice Data (Enter Data Here)'!$B158,Doedata,4)*37000000000)</f>
        <v/>
      </c>
      <c r="I158" s="10"/>
      <c r="J158" s="26" t="str">
        <f ca="1">IF('Notice Data (Enter Data Here)'!$D158="","",'Notice Data (Enter Data Here)'!$D158/37000000000)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 ca="1">IF('Notice Data (Enter Data Here)'!$C159="","",'Notice Data (Enter Data Here)'!$C159*VLOOKUP('Notice Data (Enter Data Here)'!$B159,Doedata,4)*37000000000)</f>
        <v/>
      </c>
      <c r="I159" s="10"/>
      <c r="J159" s="26" t="str">
        <f ca="1">IF('Notice Data (Enter Data Here)'!$D159="","",'Notice Data (Enter Data Here)'!$D159/37000000000)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 ca="1">IF('Notice Data (Enter Data Here)'!$C160="","",'Notice Data (Enter Data Here)'!$C160*VLOOKUP('Notice Data (Enter Data Here)'!$B160,Doedata,4)*37000000000)</f>
        <v/>
      </c>
      <c r="I160" s="10"/>
      <c r="J160" s="26" t="str">
        <f ca="1">IF('Notice Data (Enter Data Here)'!$D160="","",'Notice Data (Enter Data Here)'!$D160/37000000000)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 ca="1">IF('Notice Data (Enter Data Here)'!$C161="","",'Notice Data (Enter Data Here)'!$C161*VLOOKUP('Notice Data (Enter Data Here)'!$B161,Doedata,4)*37000000000)</f>
        <v/>
      </c>
      <c r="I161" s="10"/>
      <c r="J161" s="26" t="str">
        <f ca="1">IF('Notice Data (Enter Data Here)'!$D161="","",'Notice Data (Enter Data Here)'!$D161/37000000000)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 ca="1">IF('Notice Data (Enter Data Here)'!$C162="","",'Notice Data (Enter Data Here)'!$C162*VLOOKUP('Notice Data (Enter Data Here)'!$B162,Doedata,4)*37000000000)</f>
        <v/>
      </c>
      <c r="I162" s="10"/>
      <c r="J162" s="26" t="str">
        <f ca="1">IF('Notice Data (Enter Data Here)'!$D162="","",'Notice Data (Enter Data Here)'!$D162/37000000000)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 ca="1">IF('Notice Data (Enter Data Here)'!$C163="","",'Notice Data (Enter Data Here)'!$C163*VLOOKUP('Notice Data (Enter Data Here)'!$B163,Doedata,4)*37000000000)</f>
        <v/>
      </c>
      <c r="I163" s="10"/>
      <c r="J163" s="26" t="str">
        <f ca="1">IF('Notice Data (Enter Data Here)'!$D163="","",'Notice Data (Enter Data Here)'!$D163/37000000000)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 ca="1">IF('Notice Data (Enter Data Here)'!$C164="","",'Notice Data (Enter Data Here)'!$C164*VLOOKUP('Notice Data (Enter Data Here)'!$B164,Doedata,4)*37000000000)</f>
        <v/>
      </c>
      <c r="I164" s="10"/>
      <c r="J164" s="26" t="str">
        <f ca="1">IF('Notice Data (Enter Data Here)'!$D164="","",'Notice Data (Enter Data Here)'!$D164/37000000000)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 ca="1">IF('Notice Data (Enter Data Here)'!$C165="","",'Notice Data (Enter Data Here)'!$C165*VLOOKUP('Notice Data (Enter Data Here)'!$B165,Doedata,4)*37000000000)</f>
        <v/>
      </c>
      <c r="I165" s="10"/>
      <c r="J165" s="26" t="str">
        <f ca="1">IF('Notice Data (Enter Data Here)'!$D165="","",'Notice Data (Enter Data Here)'!$D165/37000000000)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 ca="1">IF('Notice Data (Enter Data Here)'!$C166="","",'Notice Data (Enter Data Here)'!$C166*VLOOKUP('Notice Data (Enter Data Here)'!$B166,Doedata,4)*37000000000)</f>
        <v/>
      </c>
      <c r="I166" s="10"/>
      <c r="J166" s="26" t="str">
        <f ca="1">IF('Notice Data (Enter Data Here)'!$D166="","",'Notice Data (Enter Data Here)'!$D166/37000000000)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 ca="1">IF('Notice Data (Enter Data Here)'!$C167="","",'Notice Data (Enter Data Here)'!$C167*VLOOKUP('Notice Data (Enter Data Here)'!$B167,Doedata,4)*37000000000)</f>
        <v/>
      </c>
      <c r="I167" s="10"/>
      <c r="J167" s="26" t="str">
        <f ca="1">IF('Notice Data (Enter Data Here)'!$D167="","",'Notice Data (Enter Data Here)'!$D167/37000000000)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 ca="1">IF('Notice Data (Enter Data Here)'!$C168="","",'Notice Data (Enter Data Here)'!$C168*VLOOKUP('Notice Data (Enter Data Here)'!$B168,Doedata,4)*37000000000)</f>
        <v/>
      </c>
      <c r="I168" s="10"/>
      <c r="J168" s="26" t="str">
        <f ca="1">IF('Notice Data (Enter Data Here)'!$D168="","",'Notice Data (Enter Data Here)'!$D168/37000000000)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 ca="1">IF('Notice Data (Enter Data Here)'!$C169="","",'Notice Data (Enter Data Here)'!$C169*VLOOKUP('Notice Data (Enter Data Here)'!$B169,Doedata,4)*37000000000)</f>
        <v/>
      </c>
      <c r="I169" s="10"/>
      <c r="J169" s="26" t="str">
        <f ca="1">IF('Notice Data (Enter Data Here)'!$D169="","",'Notice Data (Enter Data Here)'!$D169/37000000000)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 ca="1">IF('Notice Data (Enter Data Here)'!$C170="","",'Notice Data (Enter Data Here)'!$C170*VLOOKUP('Notice Data (Enter Data Here)'!$B170,Doedata,4)*37000000000)</f>
        <v/>
      </c>
      <c r="I170" s="10"/>
      <c r="J170" s="26" t="str">
        <f ca="1">IF('Notice Data (Enter Data Here)'!$D170="","",'Notice Data (Enter Data Here)'!$D170/37000000000)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 ca="1">IF('Notice Data (Enter Data Here)'!$C171="","",'Notice Data (Enter Data Here)'!$C171*VLOOKUP('Notice Data (Enter Data Here)'!$B171,Doedata,4)*37000000000)</f>
        <v/>
      </c>
      <c r="I171" s="10"/>
      <c r="J171" s="26" t="str">
        <f ca="1">IF('Notice Data (Enter Data Here)'!$D171="","",'Notice Data (Enter Data Here)'!$D171/37000000000)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 ca="1">IF('Notice Data (Enter Data Here)'!$C172="","",'Notice Data (Enter Data Here)'!$C172*VLOOKUP('Notice Data (Enter Data Here)'!$B172,Doedata,4)*37000000000)</f>
        <v/>
      </c>
      <c r="I172" s="10"/>
      <c r="J172" s="26" t="str">
        <f ca="1">IF('Notice Data (Enter Data Here)'!$D172="","",'Notice Data (Enter Data Here)'!$D172/37000000000)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 ca="1">IF('Notice Data (Enter Data Here)'!$C173="","",'Notice Data (Enter Data Here)'!$C173*VLOOKUP('Notice Data (Enter Data Here)'!$B173,Doedata,4)*37000000000)</f>
        <v/>
      </c>
      <c r="I173" s="10"/>
      <c r="J173" s="26" t="str">
        <f ca="1">IF('Notice Data (Enter Data Here)'!$D173="","",'Notice Data (Enter Data Here)'!$D173/37000000000)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 ca="1">IF('Notice Data (Enter Data Here)'!$C174="","",'Notice Data (Enter Data Here)'!$C174*VLOOKUP('Notice Data (Enter Data Here)'!$B174,Doedata,4)*37000000000)</f>
        <v/>
      </c>
      <c r="I174" s="10"/>
      <c r="J174" s="26" t="str">
        <f ca="1">IF('Notice Data (Enter Data Here)'!$D174="","",'Notice Data (Enter Data Here)'!$D174/37000000000)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 ca="1">IF('Notice Data (Enter Data Here)'!$C175="","",'Notice Data (Enter Data Here)'!$C175*VLOOKUP('Notice Data (Enter Data Here)'!$B175,Doedata,4)*37000000000)</f>
        <v/>
      </c>
      <c r="I175" s="10"/>
      <c r="J175" s="26" t="str">
        <f ca="1">IF('Notice Data (Enter Data Here)'!$D175="","",'Notice Data (Enter Data Here)'!$D175/37000000000)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 ca="1">IF('Notice Data (Enter Data Here)'!$C176="","",'Notice Data (Enter Data Here)'!$C176*VLOOKUP('Notice Data (Enter Data Here)'!$B176,Doedata,4)*37000000000)</f>
        <v/>
      </c>
      <c r="I176" s="10"/>
      <c r="J176" s="26" t="str">
        <f ca="1">IF('Notice Data (Enter Data Here)'!$D176="","",'Notice Data (Enter Data Here)'!$D176/37000000000)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 ca="1">IF('Notice Data (Enter Data Here)'!$C177="","",'Notice Data (Enter Data Here)'!$C177*VLOOKUP('Notice Data (Enter Data Here)'!$B177,Doedata,4)*37000000000)</f>
        <v/>
      </c>
      <c r="I177" s="10"/>
      <c r="J177" s="26" t="str">
        <f ca="1">IF('Notice Data (Enter Data Here)'!$D177="","",'Notice Data (Enter Data Here)'!$D177/37000000000)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 ca="1">IF('Notice Data (Enter Data Here)'!$C178="","",'Notice Data (Enter Data Here)'!$C178*VLOOKUP('Notice Data (Enter Data Here)'!$B178,Doedata,4)*37000000000)</f>
        <v/>
      </c>
      <c r="I178" s="10"/>
      <c r="J178" s="26" t="str">
        <f ca="1">IF('Notice Data (Enter Data Here)'!$D178="","",'Notice Data (Enter Data Here)'!$D178/37000000000)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 ca="1">IF('Notice Data (Enter Data Here)'!$C179="","",'Notice Data (Enter Data Here)'!$C179*VLOOKUP('Notice Data (Enter Data Here)'!$B179,Doedata,4)*37000000000)</f>
        <v/>
      </c>
      <c r="I179" s="10"/>
      <c r="J179" s="26" t="str">
        <f ca="1">IF('Notice Data (Enter Data Here)'!$D179="","",'Notice Data (Enter Data Here)'!$D179/37000000000)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 ca="1">IF('Notice Data (Enter Data Here)'!$C180="","",'Notice Data (Enter Data Here)'!$C180*VLOOKUP('Notice Data (Enter Data Here)'!$B180,Doedata,4)*37000000000)</f>
        <v/>
      </c>
      <c r="I180" s="10"/>
      <c r="J180" s="26" t="str">
        <f ca="1">IF('Notice Data (Enter Data Here)'!$D180="","",'Notice Data (Enter Data Here)'!$D180/37000000000)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 ca="1">IF('Notice Data (Enter Data Here)'!$C181="","",'Notice Data (Enter Data Here)'!$C181*VLOOKUP('Notice Data (Enter Data Here)'!$B181,Doedata,4)*37000000000)</f>
        <v/>
      </c>
      <c r="I181" s="10"/>
      <c r="J181" s="26" t="str">
        <f ca="1">IF('Notice Data (Enter Data Here)'!$D181="","",'Notice Data (Enter Data Here)'!$D181/37000000000)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 ca="1">IF('Notice Data (Enter Data Here)'!$C182="","",'Notice Data (Enter Data Here)'!$C182*VLOOKUP('Notice Data (Enter Data Here)'!$B182,Doedata,4)*37000000000)</f>
        <v/>
      </c>
      <c r="I182" s="10"/>
      <c r="J182" s="26" t="str">
        <f ca="1">IF('Notice Data (Enter Data Here)'!$D182="","",'Notice Data (Enter Data Here)'!$D182/37000000000)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 ca="1">IF('Notice Data (Enter Data Here)'!$C183="","",'Notice Data (Enter Data Here)'!$C183*VLOOKUP('Notice Data (Enter Data Here)'!$B183,Doedata,4)*37000000000)</f>
        <v/>
      </c>
      <c r="I183" s="10"/>
      <c r="J183" s="26" t="str">
        <f ca="1">IF('Notice Data (Enter Data Here)'!$D183="","",'Notice Data (Enter Data Here)'!$D183/37000000000)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 ca="1">IF('Notice Data (Enter Data Here)'!$C184="","",'Notice Data (Enter Data Here)'!$C184*VLOOKUP('Notice Data (Enter Data Here)'!$B184,Doedata,4)*37000000000)</f>
        <v/>
      </c>
      <c r="I184" s="10"/>
      <c r="J184" s="26" t="str">
        <f ca="1">IF('Notice Data (Enter Data Here)'!$D184="","",'Notice Data (Enter Data Here)'!$D184/37000000000)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 ca="1">IF('Notice Data (Enter Data Here)'!$C185="","",'Notice Data (Enter Data Here)'!$C185*VLOOKUP('Notice Data (Enter Data Here)'!$B185,Doedata,4)*37000000000)</f>
        <v/>
      </c>
      <c r="I185" s="10"/>
      <c r="J185" s="26" t="str">
        <f ca="1">IF('Notice Data (Enter Data Here)'!$D185="","",'Notice Data (Enter Data Here)'!$D185/37000000000)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 ca="1">IF('Notice Data (Enter Data Here)'!$C186="","",'Notice Data (Enter Data Here)'!$C186*VLOOKUP('Notice Data (Enter Data Here)'!$B186,Doedata,4)*37000000000)</f>
        <v/>
      </c>
      <c r="I186" s="10"/>
      <c r="J186" s="26" t="str">
        <f ca="1">IF('Notice Data (Enter Data Here)'!$D186="","",'Notice Data (Enter Data Here)'!$D186/37000000000)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 ca="1">IF('Notice Data (Enter Data Here)'!$C187="","",'Notice Data (Enter Data Here)'!$C187*VLOOKUP('Notice Data (Enter Data Here)'!$B187,Doedata,4)*37000000000)</f>
        <v/>
      </c>
      <c r="I187" s="10"/>
      <c r="J187" s="26" t="str">
        <f ca="1">IF('Notice Data (Enter Data Here)'!$D187="","",'Notice Data (Enter Data Here)'!$D187/37000000000)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 ca="1">IF('Notice Data (Enter Data Here)'!$C188="","",'Notice Data (Enter Data Here)'!$C188*VLOOKUP('Notice Data (Enter Data Here)'!$B188,Doedata,4)*37000000000)</f>
        <v/>
      </c>
      <c r="I188" s="10"/>
      <c r="J188" s="26" t="str">
        <f ca="1">IF('Notice Data (Enter Data Here)'!$D188="","",'Notice Data (Enter Data Here)'!$D188/37000000000)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 ca="1">IF('Notice Data (Enter Data Here)'!$C189="","",'Notice Data (Enter Data Here)'!$C189*VLOOKUP('Notice Data (Enter Data Here)'!$B189,Doedata,4)*37000000000)</f>
        <v/>
      </c>
      <c r="I189" s="10"/>
      <c r="J189" s="26" t="str">
        <f ca="1">IF('Notice Data (Enter Data Here)'!$D189="","",'Notice Data (Enter Data Here)'!$D189/37000000000)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 ca="1">IF('Notice Data (Enter Data Here)'!$C190="","",'Notice Data (Enter Data Here)'!$C190*VLOOKUP('Notice Data (Enter Data Here)'!$B190,Doedata,4)*37000000000)</f>
        <v/>
      </c>
      <c r="I190" s="10"/>
      <c r="J190" s="26" t="str">
        <f ca="1">IF('Notice Data (Enter Data Here)'!$D190="","",'Notice Data (Enter Data Here)'!$D190/37000000000)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 ca="1">IF('Notice Data (Enter Data Here)'!$C191="","",'Notice Data (Enter Data Here)'!$C191*VLOOKUP('Notice Data (Enter Data Here)'!$B191,Doedata,4)*37000000000)</f>
        <v/>
      </c>
      <c r="I191" s="10"/>
      <c r="J191" s="26" t="str">
        <f ca="1">IF('Notice Data (Enter Data Here)'!$D191="","",'Notice Data (Enter Data Here)'!$D191/37000000000)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 ca="1">IF('Notice Data (Enter Data Here)'!$C192="","",'Notice Data (Enter Data Here)'!$C192*VLOOKUP('Notice Data (Enter Data Here)'!$B192,Doedata,4)*37000000000)</f>
        <v/>
      </c>
      <c r="I192" s="10"/>
      <c r="J192" s="26" t="str">
        <f ca="1">IF('Notice Data (Enter Data Here)'!$D192="","",'Notice Data (Enter Data Here)'!$D192/37000000000)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 ca="1">IF('Notice Data (Enter Data Here)'!$C193="","",'Notice Data (Enter Data Here)'!$C193*VLOOKUP('Notice Data (Enter Data Here)'!$B193,Doedata,4)*37000000000)</f>
        <v/>
      </c>
      <c r="I193" s="10"/>
      <c r="J193" s="26" t="str">
        <f ca="1">IF('Notice Data (Enter Data Here)'!$D193="","",'Notice Data (Enter Data Here)'!$D193/37000000000)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 ca="1">IF('Notice Data (Enter Data Here)'!$C194="","",'Notice Data (Enter Data Here)'!$C194*VLOOKUP('Notice Data (Enter Data Here)'!$B194,Doedata,4)*37000000000)</f>
        <v/>
      </c>
      <c r="I194" s="10"/>
      <c r="J194" s="26" t="str">
        <f ca="1">IF('Notice Data (Enter Data Here)'!$D194="","",'Notice Data (Enter Data Here)'!$D194/37000000000)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 ca="1">IF('Notice Data (Enter Data Here)'!$C195="","",'Notice Data (Enter Data Here)'!$C195*VLOOKUP('Notice Data (Enter Data Here)'!$B195,Doedata,4)*37000000000)</f>
        <v/>
      </c>
      <c r="I195" s="10"/>
      <c r="J195" s="26" t="str">
        <f ca="1">IF('Notice Data (Enter Data Here)'!$D195="","",'Notice Data (Enter Data Here)'!$D195/37000000000)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 ca="1">IF('Notice Data (Enter Data Here)'!$C196="","",'Notice Data (Enter Data Here)'!$C196*VLOOKUP('Notice Data (Enter Data Here)'!$B196,Doedata,4)*37000000000)</f>
        <v/>
      </c>
      <c r="I196" s="10"/>
      <c r="J196" s="26" t="str">
        <f ca="1">IF('Notice Data (Enter Data Here)'!$D196="","",'Notice Data (Enter Data Here)'!$D196/37000000000)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 ca="1">IF('Notice Data (Enter Data Here)'!$C197="","",'Notice Data (Enter Data Here)'!$C197*VLOOKUP('Notice Data (Enter Data Here)'!$B197,Doedata,4)*37000000000)</f>
        <v/>
      </c>
      <c r="I197" s="10"/>
      <c r="J197" s="26" t="str">
        <f ca="1">IF('Notice Data (Enter Data Here)'!$D197="","",'Notice Data (Enter Data Here)'!$D197/37000000000)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 ca="1">IF('Notice Data (Enter Data Here)'!$C198="","",'Notice Data (Enter Data Here)'!$C198*VLOOKUP('Notice Data (Enter Data Here)'!$B198,Doedata,4)*37000000000)</f>
        <v/>
      </c>
      <c r="I198" s="10"/>
      <c r="J198" s="26" t="str">
        <f ca="1">IF('Notice Data (Enter Data Here)'!$D198="","",'Notice Data (Enter Data Here)'!$D198/37000000000)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 ca="1">IF('Notice Data (Enter Data Here)'!$C199="","",'Notice Data (Enter Data Here)'!$C199*VLOOKUP('Notice Data (Enter Data Here)'!$B199,Doedata,4)*37000000000)</f>
        <v/>
      </c>
      <c r="I199" s="10"/>
      <c r="J199" s="26" t="str">
        <f ca="1">IF('Notice Data (Enter Data Here)'!$D199="","",'Notice Data (Enter Data Here)'!$D199/37000000000)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 ca="1">IF('Notice Data (Enter Data Here)'!$C200="","",'Notice Data (Enter Data Here)'!$C200*VLOOKUP('Notice Data (Enter Data Here)'!$B200,Doedata,4)*37000000000)</f>
        <v/>
      </c>
      <c r="I200" s="10"/>
      <c r="J200" s="26" t="str">
        <f ca="1">IF('Notice Data (Enter Data Here)'!$D200="","",'Notice Data (Enter Data Here)'!$D200/37000000000)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 ca="1">IF('Notice Data (Enter Data Here)'!$C201="","",'Notice Data (Enter Data Here)'!$C201*VLOOKUP('Notice Data (Enter Data Here)'!$B201,Doedata,4)*37000000000)</f>
        <v/>
      </c>
      <c r="I201" s="10"/>
      <c r="J201" s="26" t="str">
        <f ca="1">IF('Notice Data (Enter Data Here)'!$D201="","",'Notice Data (Enter Data Here)'!$D201/37000000000)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 ca="1">IF('Notice Data (Enter Data Here)'!$C202="","",'Notice Data (Enter Data Here)'!$C202*VLOOKUP('Notice Data (Enter Data Here)'!$B202,Doedata,4)*37000000000)</f>
        <v/>
      </c>
      <c r="I202" s="10"/>
      <c r="J202" s="26" t="str">
        <f ca="1">IF('Notice Data (Enter Data Here)'!$D202="","",'Notice Data (Enter Data Here)'!$D202/37000000000)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 ca="1">IF('Notice Data (Enter Data Here)'!$C203="","",'Notice Data (Enter Data Here)'!$C203*VLOOKUP('Notice Data (Enter Data Here)'!$B203,Doedata,4)*37000000000)</f>
        <v/>
      </c>
      <c r="I203" s="10"/>
      <c r="J203" s="26" t="str">
        <f ca="1">IF('Notice Data (Enter Data Here)'!$D203="","",'Notice Data (Enter Data Here)'!$D203/37000000000)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 ca="1">IF('Notice Data (Enter Data Here)'!$C204="","",'Notice Data (Enter Data Here)'!$C204*VLOOKUP('Notice Data (Enter Data Here)'!$B204,Doedata,4)*37000000000)</f>
        <v/>
      </c>
      <c r="I204" s="10"/>
      <c r="J204" s="26" t="str">
        <f ca="1">IF('Notice Data (Enter Data Here)'!$D204="","",'Notice Data (Enter Data Here)'!$D204/37000000000)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 ca="1">IF('Notice Data (Enter Data Here)'!$C205="","",'Notice Data (Enter Data Here)'!$C205*VLOOKUP('Notice Data (Enter Data Here)'!$B205,Doedata,4)*37000000000)</f>
        <v/>
      </c>
      <c r="I205" s="10"/>
      <c r="J205" s="26" t="str">
        <f ca="1">IF('Notice Data (Enter Data Here)'!$D205="","",'Notice Data (Enter Data Here)'!$D205/37000000000)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 ca="1">IF('Notice Data (Enter Data Here)'!$C206="","",'Notice Data (Enter Data Here)'!$C206*VLOOKUP('Notice Data (Enter Data Here)'!$B206,Doedata,4)*37000000000)</f>
        <v/>
      </c>
      <c r="I206" s="10"/>
      <c r="J206" s="26" t="str">
        <f ca="1">IF('Notice Data (Enter Data Here)'!$D206="","",'Notice Data (Enter Data Here)'!$D206/37000000000)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 ca="1">IF('Notice Data (Enter Data Here)'!$C207="","",'Notice Data (Enter Data Here)'!$C207*VLOOKUP('Notice Data (Enter Data Here)'!$B207,Doedata,4)*37000000000)</f>
        <v/>
      </c>
      <c r="I207" s="10"/>
      <c r="J207" s="26" t="str">
        <f ca="1">IF('Notice Data (Enter Data Here)'!$D207="","",'Notice Data (Enter Data Here)'!$D207/37000000000)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 ca="1">IF('Notice Data (Enter Data Here)'!$C208="","",'Notice Data (Enter Data Here)'!$C208*VLOOKUP('Notice Data (Enter Data Here)'!$B208,Doedata,4)*37000000000)</f>
        <v/>
      </c>
      <c r="I208" s="10"/>
      <c r="J208" s="26" t="str">
        <f ca="1">IF('Notice Data (Enter Data Here)'!$D208="","",'Notice Data (Enter Data Here)'!$D208/37000000000)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phoneticPr fontId="1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honeticPr fontId="10" type="noConversion"/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 ca="1"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 ca="1">IF('Example Data'!$D24="","",'Example Data'!$D24/37000000000)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 ca="1"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 ca="1"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 ca="1"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 ca="1"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 ca="1"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 ca="1">IF('Example Data'!$D27="","",'Example Data'!$D27/37000000000)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 ca="1"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 ca="1"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 ca="1"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 ca="1"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 ca="1"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 ca="1"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 ca="1"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 ca="1">IF('Example Data'!$D31="","",'Example Data'!$D31/37000000000)</f>
        <v>1.68E-6</v>
      </c>
    </row>
    <row r="32" spans="1:12">
      <c r="D32" s="8" t="str">
        <f ca="1">IF('Example Data'!$C32="","",'Example Data'!$C32*VLOOKUP('Example Data'!$B32,Doedata,4)*37000000000)</f>
        <v/>
      </c>
      <c r="J32" s="27" t="str">
        <f ca="1">IF('Example Data'!$D32="","",'Example Data'!$D32/37000000000)</f>
        <v/>
      </c>
    </row>
    <row r="33" spans="4:10">
      <c r="D33" s="8" t="str">
        <f ca="1">IF('Example Data'!$C33="","",'Example Data'!$C33*VLOOKUP('Example Data'!$B33,Doedata,4)*37000000000)</f>
        <v/>
      </c>
      <c r="J33" s="27" t="str">
        <f ca="1">IF('Example Data'!$D33="","",'Example Data'!$D33/37000000000)</f>
        <v/>
      </c>
    </row>
    <row r="34" spans="4:10">
      <c r="D34" s="8" t="str">
        <f ca="1">IF('Example Data'!$C34="","",'Example Data'!$C34*VLOOKUP('Example Data'!$B34,Doedata,4)*37000000000)</f>
        <v/>
      </c>
      <c r="J34" s="27" t="str">
        <f ca="1">IF('Example Data'!$D34="","",'Example Data'!$D34/37000000000)</f>
        <v/>
      </c>
    </row>
    <row r="35" spans="4:10">
      <c r="D35" s="8" t="str">
        <f ca="1">IF('Example Data'!$C35="","",'Example Data'!$C35*VLOOKUP('Example Data'!$B35,Doedata,4)*37000000000)</f>
        <v/>
      </c>
      <c r="J35" s="27" t="str">
        <f ca="1">IF('Example Data'!$D35="","",'Example Data'!$D35/37000000000)</f>
        <v/>
      </c>
    </row>
    <row r="36" spans="4:10">
      <c r="D36" s="8" t="str">
        <f ca="1">IF('Example Data'!$C36="","",'Example Data'!$C36*VLOOKUP('Example Data'!$B36,Doedata,4)*37000000000)</f>
        <v/>
      </c>
      <c r="J36" s="27" t="str">
        <f ca="1">IF('Example Data'!$D36="","",'Example Data'!$D36/37000000000)</f>
        <v/>
      </c>
    </row>
    <row r="37" spans="4:10">
      <c r="D37" s="8" t="str">
        <f ca="1">IF('Example Data'!$C37="","",'Example Data'!$C37*VLOOKUP('Example Data'!$B37,Doedata,4)*37000000000)</f>
        <v/>
      </c>
      <c r="J37" s="27" t="str">
        <f ca="1">IF('Example Data'!$D37="","",'Example Data'!$D37/37000000000)</f>
        <v/>
      </c>
    </row>
    <row r="38" spans="4:10">
      <c r="D38" s="8" t="str">
        <f ca="1">IF('Example Data'!$C38="","",'Example Data'!$C38*VLOOKUP('Example Data'!$B38,Doedata,4)*37000000000)</f>
        <v/>
      </c>
      <c r="J38" s="27" t="str">
        <f ca="1">IF('Example Data'!$D38="","",'Example Data'!$D38/37000000000)</f>
        <v/>
      </c>
    </row>
    <row r="39" spans="4:10">
      <c r="D39" s="8" t="str">
        <f ca="1">IF('Example Data'!$C39="","",'Example Data'!$C39*VLOOKUP('Example Data'!$B39,Doedata,4)*37000000000)</f>
        <v/>
      </c>
      <c r="J39" s="27" t="str">
        <f ca="1">IF('Example Data'!$D39="","",'Example Data'!$D39/37000000000)</f>
        <v/>
      </c>
    </row>
    <row r="40" spans="4:10">
      <c r="D40" s="8" t="str">
        <f ca="1">IF('Example Data'!$C40="","",'Example Data'!$C40*VLOOKUP('Example Data'!$B40,Doedata,4)*37000000000)</f>
        <v/>
      </c>
      <c r="J40" s="27" t="str">
        <f ca="1">IF('Example Data'!$D40="","",'Example Data'!$D40/37000000000)</f>
        <v/>
      </c>
    </row>
    <row r="41" spans="4:10">
      <c r="D41" s="8" t="str">
        <f ca="1">IF('Example Data'!$C41="","",'Example Data'!$C41*VLOOKUP('Example Data'!$B41,Doedata,4)*37000000000)</f>
        <v/>
      </c>
      <c r="J41" s="27" t="str">
        <f ca="1">IF('Example Data'!$D41="","",'Example Data'!$D41/37000000000)</f>
        <v/>
      </c>
    </row>
    <row r="42" spans="4:10">
      <c r="D42" s="8" t="str">
        <f ca="1">IF('Example Data'!$C42="","",'Example Data'!$C42*VLOOKUP('Example Data'!$B42,Doedata,4)*37000000000)</f>
        <v/>
      </c>
      <c r="J42" s="27" t="str">
        <f ca="1">IF('Example Data'!$D42="","",'Example Data'!$D42/37000000000)</f>
        <v/>
      </c>
    </row>
    <row r="43" spans="4:10">
      <c r="D43" s="8" t="str">
        <f ca="1">IF('Example Data'!$C43="","",'Example Data'!$C43*VLOOKUP('Example Data'!$B43,Doedata,4)*37000000000)</f>
        <v/>
      </c>
      <c r="J43" s="27" t="str">
        <f ca="1">IF('Example Data'!$D43="","",'Example Data'!$D43/37000000000)</f>
        <v/>
      </c>
    </row>
    <row r="44" spans="4:10">
      <c r="D44" s="8" t="str">
        <f ca="1">IF('Example Data'!$C44="","",'Example Data'!$C44*VLOOKUP('Example Data'!$B44,Doedata,4)*37000000000)</f>
        <v/>
      </c>
      <c r="J44" s="27" t="str">
        <f ca="1">IF('Example Data'!$D44="","",'Example Data'!$D44/37000000000)</f>
        <v/>
      </c>
    </row>
    <row r="45" spans="4:10">
      <c r="D45" s="8" t="str">
        <f ca="1">IF('Example Data'!$C45="","",'Example Data'!$C45*VLOOKUP('Example Data'!$B45,Doedata,4)*37000000000)</f>
        <v/>
      </c>
      <c r="J45" s="27" t="str">
        <f ca="1">IF('Example Data'!$D45="","",'Example Data'!$D45/37000000000)</f>
        <v/>
      </c>
    </row>
    <row r="46" spans="4:10">
      <c r="D46" s="8" t="str">
        <f ca="1">IF('Example Data'!$C46="","",'Example Data'!$C46*VLOOKUP('Example Data'!$B46,Doedata,4)*37000000000)</f>
        <v/>
      </c>
      <c r="J46" s="27" t="str">
        <f ca="1">IF('Example Data'!$D46="","",'Example Data'!$D46/37000000000)</f>
        <v/>
      </c>
    </row>
    <row r="47" spans="4:10">
      <c r="D47" s="8" t="str">
        <f ca="1">IF('Example Data'!$C47="","",'Example Data'!$C47*VLOOKUP('Example Data'!$B47,Doedata,4)*37000000000)</f>
        <v/>
      </c>
      <c r="J47" s="27" t="str">
        <f ca="1">IF('Example Data'!$D47="","",'Example Data'!$D47/37000000000)</f>
        <v/>
      </c>
    </row>
    <row r="48" spans="4:10">
      <c r="D48" s="8" t="str">
        <f ca="1">IF('Example Data'!$C48="","",'Example Data'!$C48*VLOOKUP('Example Data'!$B48,Doedata,4)*37000000000)</f>
        <v/>
      </c>
      <c r="J48" s="27" t="str">
        <f ca="1">IF('Example Data'!$D48="","",'Example Data'!$D48/37000000000)</f>
        <v/>
      </c>
    </row>
    <row r="49" spans="4:10">
      <c r="D49" s="8" t="str">
        <f ca="1">IF('Example Data'!$C49="","",'Example Data'!$C49*VLOOKUP('Example Data'!$B49,Doedata,4)*37000000000)</f>
        <v/>
      </c>
      <c r="J49" s="27" t="str">
        <f ca="1">IF('Example Data'!$D49="","",'Example Data'!$D49/37000000000)</f>
        <v/>
      </c>
    </row>
    <row r="50" spans="4:10">
      <c r="D50" s="8" t="str">
        <f ca="1">IF('Example Data'!$C50="","",'Example Data'!$C50*VLOOKUP('Example Data'!$B50,Doedata,4)*37000000000)</f>
        <v/>
      </c>
      <c r="J50" s="27" t="str">
        <f ca="1">IF('Example Data'!$D50="","",'Example Data'!$D50/37000000000)</f>
        <v/>
      </c>
    </row>
    <row r="51" spans="4:10">
      <c r="D51" s="8" t="str">
        <f ca="1">IF('Example Data'!$C51="","",'Example Data'!$C51*VLOOKUP('Example Data'!$B51,Doedata,4)*37000000000)</f>
        <v/>
      </c>
      <c r="J51" s="27" t="str">
        <f ca="1">IF('Example Data'!$D51="","",'Example Data'!$D51/37000000000)</f>
        <v/>
      </c>
    </row>
    <row r="52" spans="4:10">
      <c r="D52" s="8" t="str">
        <f ca="1">IF('Example Data'!$C52="","",'Example Data'!$C52*VLOOKUP('Example Data'!$B52,Doedata,4)*37000000000)</f>
        <v/>
      </c>
      <c r="J52" s="27" t="str">
        <f ca="1">IF('Example Data'!$D52="","",'Example Data'!$D52/37000000000)</f>
        <v/>
      </c>
    </row>
    <row r="53" spans="4:10">
      <c r="D53" s="8" t="str">
        <f ca="1">IF('Example Data'!$C53="","",'Example Data'!$C53*VLOOKUP('Example Data'!$B53,Doedata,4)*37000000000)</f>
        <v/>
      </c>
      <c r="J53" s="27" t="str">
        <f ca="1">IF('Example Data'!$D53="","",'Example Data'!$D53/37000000000)</f>
        <v/>
      </c>
    </row>
    <row r="54" spans="4:10">
      <c r="D54" s="8" t="str">
        <f ca="1">IF('Example Data'!$C54="","",'Example Data'!$C54*VLOOKUP('Example Data'!$B54,Doedata,4)*37000000000)</f>
        <v/>
      </c>
      <c r="J54" s="27" t="str">
        <f ca="1">IF('Example Data'!$D54="","",'Example Data'!$D54/37000000000)</f>
        <v/>
      </c>
    </row>
    <row r="55" spans="4:10">
      <c r="D55" s="8" t="str">
        <f ca="1">IF('Example Data'!$C55="","",'Example Data'!$C55*VLOOKUP('Example Data'!$B55,Doedata,4)*37000000000)</f>
        <v/>
      </c>
      <c r="J55" s="27" t="str">
        <f ca="1">IF('Example Data'!$D55="","",'Example Data'!$D55/37000000000)</f>
        <v/>
      </c>
    </row>
    <row r="56" spans="4:10">
      <c r="D56" s="8" t="str">
        <f ca="1">IF('Example Data'!$C56="","",'Example Data'!$C56*VLOOKUP('Example Data'!$B56,Doedata,4)*37000000000)</f>
        <v/>
      </c>
      <c r="J56" s="27" t="str">
        <f ca="1">IF('Example Data'!$D56="","",'Example Data'!$D56/37000000000)</f>
        <v/>
      </c>
    </row>
    <row r="57" spans="4:10">
      <c r="D57" s="8" t="str">
        <f ca="1">IF('Example Data'!$C57="","",'Example Data'!$C57*VLOOKUP('Example Data'!$B57,Doedata,4)*37000000000)</f>
        <v/>
      </c>
      <c r="J57" s="27" t="str">
        <f ca="1">IF('Example Data'!$D57="","",'Example Data'!$D57/37000000000)</f>
        <v/>
      </c>
    </row>
    <row r="58" spans="4:10">
      <c r="D58" s="8" t="str">
        <f ca="1">IF('Example Data'!$C58="","",'Example Data'!$C58*VLOOKUP('Example Data'!$B58,Doedata,4)*37000000000)</f>
        <v/>
      </c>
      <c r="J58" s="27" t="str">
        <f ca="1">IF('Example Data'!$D58="","",'Example Data'!$D58/37000000000)</f>
        <v/>
      </c>
    </row>
    <row r="59" spans="4:10">
      <c r="D59" s="8" t="str">
        <f ca="1">IF('Example Data'!$C59="","",'Example Data'!$C59*VLOOKUP('Example Data'!$B59,Doedata,4)*37000000000)</f>
        <v/>
      </c>
      <c r="J59" s="27" t="str">
        <f ca="1">IF('Example Data'!$D59="","",'Example Data'!$D59/37000000000)</f>
        <v/>
      </c>
    </row>
    <row r="60" spans="4:10">
      <c r="D60" s="8" t="str">
        <f ca="1">IF('Example Data'!$C60="","",'Example Data'!$C60*VLOOKUP('Example Data'!$B60,Doedata,4)*37000000000)</f>
        <v/>
      </c>
      <c r="J60" s="27" t="str">
        <f ca="1">IF('Example Data'!$D60="","",'Example Data'!$D60/37000000000)</f>
        <v/>
      </c>
    </row>
    <row r="61" spans="4:10">
      <c r="D61" s="8" t="str">
        <f ca="1">IF('Example Data'!$C61="","",'Example Data'!$C61*VLOOKUP('Example Data'!$B61,Doedata,4)*37000000000)</f>
        <v/>
      </c>
      <c r="J61" s="27" t="str">
        <f ca="1">IF('Example Data'!$D61="","",'Example Data'!$D61/37000000000)</f>
        <v/>
      </c>
    </row>
    <row r="62" spans="4:10">
      <c r="D62" s="8" t="str">
        <f ca="1">IF('Example Data'!$C62="","",'Example Data'!$C62*VLOOKUP('Example Data'!$B62,Doedata,4)*37000000000)</f>
        <v/>
      </c>
      <c r="J62" s="27" t="str">
        <f ca="1">IF('Example Data'!$D62="","",'Example Data'!$D62/37000000000)</f>
        <v/>
      </c>
    </row>
    <row r="63" spans="4:10">
      <c r="D63" s="8" t="str">
        <f ca="1">IF('Example Data'!$C63="","",'Example Data'!$C63*VLOOKUP('Example Data'!$B63,Doedata,4)*37000000000)</f>
        <v/>
      </c>
      <c r="J63" s="27" t="str">
        <f ca="1">IF('Example Data'!$D63="","",'Example Data'!$D63/37000000000)</f>
        <v/>
      </c>
    </row>
    <row r="64" spans="4:10">
      <c r="D64" s="8" t="str">
        <f ca="1">IF('Example Data'!$C64="","",'Example Data'!$C64*VLOOKUP('Example Data'!$B64,Doedata,4)*37000000000)</f>
        <v/>
      </c>
      <c r="J64" s="27" t="str">
        <f ca="1">IF('Example Data'!$D64="","",'Example Data'!$D64/37000000000)</f>
        <v/>
      </c>
    </row>
    <row r="65" spans="4:10">
      <c r="D65" s="8" t="str">
        <f ca="1">IF('Example Data'!$C65="","",'Example Data'!$C65*VLOOKUP('Example Data'!$B65,Doedata,4)*37000000000)</f>
        <v/>
      </c>
      <c r="J65" s="27" t="str">
        <f ca="1">IF('Example Data'!$D65="","",'Example Data'!$D65/37000000000)</f>
        <v/>
      </c>
    </row>
    <row r="66" spans="4:10">
      <c r="D66" s="8" t="str">
        <f ca="1">IF('Example Data'!$C66="","",'Example Data'!$C66*VLOOKUP('Example Data'!$B66,Doedata,4)*37000000000)</f>
        <v/>
      </c>
      <c r="J66" s="27" t="str">
        <f ca="1">IF('Example Data'!$D66="","",'Example Data'!$D66/37000000000)</f>
        <v/>
      </c>
    </row>
    <row r="67" spans="4:10">
      <c r="D67" s="8" t="str">
        <f ca="1">IF('Example Data'!$C67="","",'Example Data'!$C67*VLOOKUP('Example Data'!$B67,Doedata,4)*37000000000)</f>
        <v/>
      </c>
      <c r="J67" s="27" t="str">
        <f ca="1">IF('Example Data'!$D67="","",'Example Data'!$D67/37000000000)</f>
        <v/>
      </c>
    </row>
    <row r="68" spans="4:10">
      <c r="D68" s="8" t="str">
        <f ca="1">IF('Example Data'!$C68="","",'Example Data'!$C68*VLOOKUP('Example Data'!$B68,Doedata,4)*37000000000)</f>
        <v/>
      </c>
      <c r="J68" s="27" t="str">
        <f ca="1">IF('Example Data'!$D68="","",'Example Data'!$D68/37000000000)</f>
        <v/>
      </c>
    </row>
    <row r="69" spans="4:10">
      <c r="D69" s="8" t="str">
        <f ca="1">IF('Example Data'!$C69="","",'Example Data'!$C69*VLOOKUP('Example Data'!$B69,Doedata,4)*37000000000)</f>
        <v/>
      </c>
      <c r="J69" s="27" t="str">
        <f ca="1">IF('Example Data'!$D69="","",'Example Data'!$D69/37000000000)</f>
        <v/>
      </c>
    </row>
    <row r="70" spans="4:10">
      <c r="D70" s="8" t="str">
        <f ca="1">IF('Example Data'!$C70="","",'Example Data'!$C70*VLOOKUP('Example Data'!$B70,Doedata,4)*37000000000)</f>
        <v/>
      </c>
      <c r="J70" s="27" t="str">
        <f ca="1">IF('Example Data'!$D70="","",'Example Data'!$D70/37000000000)</f>
        <v/>
      </c>
    </row>
    <row r="71" spans="4:10">
      <c r="D71" s="8" t="str">
        <f ca="1">IF('Example Data'!$C71="","",'Example Data'!$C71*VLOOKUP('Example Data'!$B71,Doedata,4)*37000000000)</f>
        <v/>
      </c>
      <c r="J71" s="27" t="str">
        <f ca="1">IF('Example Data'!$D71="","",'Example Data'!$D71/37000000000)</f>
        <v/>
      </c>
    </row>
    <row r="72" spans="4:10">
      <c r="D72" s="8" t="str">
        <f ca="1">IF('Example Data'!$C72="","",'Example Data'!$C72*VLOOKUP('Example Data'!$B72,Doedata,4)*37000000000)</f>
        <v/>
      </c>
      <c r="J72" s="27" t="str">
        <f ca="1">IF('Example Data'!$D72="","",'Example Data'!$D72/37000000000)</f>
        <v/>
      </c>
    </row>
    <row r="73" spans="4:10">
      <c r="D73" s="8" t="str">
        <f ca="1">IF('Example Data'!$C73="","",'Example Data'!$C73*VLOOKUP('Example Data'!$B73,Doedata,4)*37000000000)</f>
        <v/>
      </c>
      <c r="J73" s="27" t="str">
        <f ca="1">IF('Example Data'!$D73="","",'Example Data'!$D73/37000000000)</f>
        <v/>
      </c>
    </row>
    <row r="74" spans="4:10">
      <c r="D74" s="8" t="str">
        <f ca="1">IF('Example Data'!$C74="","",'Example Data'!$C74*VLOOKUP('Example Data'!$B74,Doedata,4)*37000000000)</f>
        <v/>
      </c>
      <c r="J74" s="27" t="str">
        <f ca="1">IF('Example Data'!$D74="","",'Example Data'!$D74/37000000000)</f>
        <v/>
      </c>
    </row>
    <row r="75" spans="4:10">
      <c r="D75" s="8" t="str">
        <f ca="1">IF('Example Data'!$C75="","",'Example Data'!$C75*VLOOKUP('Example Data'!$B75,Doedata,4)*37000000000)</f>
        <v/>
      </c>
      <c r="J75" s="27" t="str">
        <f ca="1">IF('Example Data'!$D75="","",'Example Data'!$D75/37000000000)</f>
        <v/>
      </c>
    </row>
    <row r="76" spans="4:10">
      <c r="D76" s="8" t="str">
        <f ca="1">IF('Example Data'!$C76="","",'Example Data'!$C76*VLOOKUP('Example Data'!$B76,Doedata,4)*37000000000)</f>
        <v/>
      </c>
      <c r="J76" s="27" t="str">
        <f ca="1">IF('Example Data'!$D76="","",'Example Data'!$D76/37000000000)</f>
        <v/>
      </c>
    </row>
    <row r="77" spans="4:10">
      <c r="D77" s="8" t="str">
        <f ca="1">IF('Example Data'!$C77="","",'Example Data'!$C77*VLOOKUP('Example Data'!$B77,Doedata,4)*37000000000)</f>
        <v/>
      </c>
      <c r="J77" s="27" t="str">
        <f ca="1">IF('Example Data'!$D77="","",'Example Data'!$D77/37000000000)</f>
        <v/>
      </c>
    </row>
    <row r="78" spans="4:10">
      <c r="D78" s="8" t="str">
        <f ca="1">IF('Example Data'!$C78="","",'Example Data'!$C78*VLOOKUP('Example Data'!$B78,Doedata,4)*37000000000)</f>
        <v/>
      </c>
      <c r="J78" s="27" t="str">
        <f ca="1">IF('Example Data'!$D78="","",'Example Data'!$D78/37000000000)</f>
        <v/>
      </c>
    </row>
    <row r="79" spans="4:10">
      <c r="D79" s="8" t="str">
        <f ca="1">IF('Example Data'!$C79="","",'Example Data'!$C79*VLOOKUP('Example Data'!$B79,Doedata,4)*37000000000)</f>
        <v/>
      </c>
      <c r="J79" s="27" t="str">
        <f ca="1">IF('Example Data'!$D79="","",'Example Data'!$D79/37000000000)</f>
        <v/>
      </c>
    </row>
    <row r="80" spans="4:10">
      <c r="D80" s="8" t="str">
        <f ca="1">IF('Example Data'!$C80="","",'Example Data'!$C80*VLOOKUP('Example Data'!$B80,Doedata,4)*37000000000)</f>
        <v/>
      </c>
      <c r="J80" s="27" t="str">
        <f ca="1">IF('Example Data'!$D80="","",'Example Data'!$D80/37000000000)</f>
        <v/>
      </c>
    </row>
    <row r="81" spans="4:10">
      <c r="D81" s="8" t="str">
        <f ca="1">IF('Example Data'!$C81="","",'Example Data'!$C81*VLOOKUP('Example Data'!$B81,Doedata,4)*37000000000)</f>
        <v/>
      </c>
      <c r="J81" s="27" t="str">
        <f ca="1">IF('Example Data'!$D81="","",'Example Data'!$D81/37000000000)</f>
        <v/>
      </c>
    </row>
    <row r="82" spans="4:10">
      <c r="D82" s="8" t="str">
        <f ca="1">IF('Example Data'!$C82="","",'Example Data'!$C82*VLOOKUP('Example Data'!$B82,Doedata,4)*37000000000)</f>
        <v/>
      </c>
      <c r="J82" s="27" t="str">
        <f ca="1">IF('Example Data'!$D82="","",'Example Data'!$D82/37000000000)</f>
        <v/>
      </c>
    </row>
    <row r="83" spans="4:10">
      <c r="D83" s="8" t="str">
        <f ca="1">IF('Example Data'!$C83="","",'Example Data'!$C83*VLOOKUP('Example Data'!$B83,Doedata,4)*37000000000)</f>
        <v/>
      </c>
      <c r="J83" s="27" t="str">
        <f ca="1">IF('Example Data'!$D83="","",'Example Data'!$D83/37000000000)</f>
        <v/>
      </c>
    </row>
    <row r="84" spans="4:10">
      <c r="D84" s="8" t="str">
        <f ca="1">IF('Example Data'!$C84="","",'Example Data'!$C84*VLOOKUP('Example Data'!$B84,Doedata,4)*37000000000)</f>
        <v/>
      </c>
      <c r="J84" s="27" t="str">
        <f ca="1">IF('Example Data'!$D84="","",'Example Data'!$D84/37000000000)</f>
        <v/>
      </c>
    </row>
    <row r="85" spans="4:10">
      <c r="D85" s="8" t="str">
        <f ca="1">IF('Example Data'!$C85="","",'Example Data'!$C85*VLOOKUP('Example Data'!$B85,Doedata,4)*37000000000)</f>
        <v/>
      </c>
      <c r="J85" s="27" t="str">
        <f ca="1">IF('Example Data'!$D85="","",'Example Data'!$D85/37000000000)</f>
        <v/>
      </c>
    </row>
    <row r="86" spans="4:10">
      <c r="D86" s="8" t="str">
        <f ca="1">IF('Example Data'!$C86="","",'Example Data'!$C86*VLOOKUP('Example Data'!$B86,Doedata,4)*37000000000)</f>
        <v/>
      </c>
      <c r="J86" s="27" t="str">
        <f ca="1">IF('Example Data'!$D86="","",'Example Data'!$D86/37000000000)</f>
        <v/>
      </c>
    </row>
    <row r="87" spans="4:10">
      <c r="D87" s="8" t="str">
        <f ca="1">IF('Example Data'!$C87="","",'Example Data'!$C87*VLOOKUP('Example Data'!$B87,Doedata,4)*37000000000)</f>
        <v/>
      </c>
      <c r="J87" s="27" t="str">
        <f ca="1">IF('Example Data'!$D87="","",'Example Data'!$D87/37000000000)</f>
        <v/>
      </c>
    </row>
    <row r="88" spans="4:10">
      <c r="D88" s="8" t="str">
        <f ca="1">IF('Example Data'!$C88="","",'Example Data'!$C88*VLOOKUP('Example Data'!$B88,Doedata,4)*37000000000)</f>
        <v/>
      </c>
      <c r="J88" s="27" t="str">
        <f ca="1">IF('Example Data'!$D88="","",'Example Data'!$D88/37000000000)</f>
        <v/>
      </c>
    </row>
    <row r="89" spans="4:10">
      <c r="D89" s="8" t="str">
        <f ca="1">IF('Example Data'!$C89="","",'Example Data'!$C89*VLOOKUP('Example Data'!$B89,Doedata,4)*37000000000)</f>
        <v/>
      </c>
      <c r="J89" s="27" t="str">
        <f ca="1">IF('Example Data'!$D89="","",'Example Data'!$D89/37000000000)</f>
        <v/>
      </c>
    </row>
    <row r="90" spans="4:10">
      <c r="D90" s="8" t="str">
        <f ca="1">IF('Example Data'!$C90="","",'Example Data'!$C90*VLOOKUP('Example Data'!$B90,Doedata,4)*37000000000)</f>
        <v/>
      </c>
      <c r="J90" s="27" t="str">
        <f ca="1">IF('Example Data'!$D90="","",'Example Data'!$D90/37000000000)</f>
        <v/>
      </c>
    </row>
    <row r="91" spans="4:10">
      <c r="D91" s="8" t="str">
        <f ca="1">IF('Example Data'!$C91="","",'Example Data'!$C91*VLOOKUP('Example Data'!$B91,Doedata,4)*37000000000)</f>
        <v/>
      </c>
      <c r="J91" s="27" t="str">
        <f ca="1">IF('Example Data'!$D91="","",'Example Data'!$D91/37000000000)</f>
        <v/>
      </c>
    </row>
    <row r="92" spans="4:10">
      <c r="D92" s="8" t="str">
        <f ca="1">IF('Example Data'!$C92="","",'Example Data'!$C92*VLOOKUP('Example Data'!$B92,Doedata,4)*37000000000)</f>
        <v/>
      </c>
      <c r="J92" s="27" t="str">
        <f ca="1">IF('Example Data'!$D92="","",'Example Data'!$D92/37000000000)</f>
        <v/>
      </c>
    </row>
    <row r="93" spans="4:10">
      <c r="D93" s="8" t="str">
        <f ca="1">IF('Example Data'!$C93="","",'Example Data'!$C93*VLOOKUP('Example Data'!$B93,Doedata,4)*37000000000)</f>
        <v/>
      </c>
      <c r="J93" s="27" t="str">
        <f ca="1">IF('Example Data'!$D93="","",'Example Data'!$D93/37000000000)</f>
        <v/>
      </c>
    </row>
    <row r="94" spans="4:10">
      <c r="D94" s="8" t="str">
        <f ca="1">IF('Example Data'!$C94="","",'Example Data'!$C94*VLOOKUP('Example Data'!$B94,Doedata,4)*37000000000)</f>
        <v/>
      </c>
      <c r="J94" s="27" t="str">
        <f ca="1">IF('Example Data'!$D94="","",'Example Data'!$D94/37000000000)</f>
        <v/>
      </c>
    </row>
    <row r="95" spans="4:10">
      <c r="D95" s="8" t="str">
        <f ca="1">IF('Example Data'!$C95="","",'Example Data'!$C95*VLOOKUP('Example Data'!$B95,Doedata,4)*37000000000)</f>
        <v/>
      </c>
      <c r="J95" s="27" t="str">
        <f ca="1">IF('Example Data'!$D95="","",'Example Data'!$D95/37000000000)</f>
        <v/>
      </c>
    </row>
    <row r="96" spans="4:10">
      <c r="D96" s="8" t="str">
        <f ca="1">IF('Example Data'!$C96="","",'Example Data'!$C96*VLOOKUP('Example Data'!$B96,Doedata,4)*37000000000)</f>
        <v/>
      </c>
      <c r="J96" s="27" t="str">
        <f ca="1">IF('Example Data'!$D96="","",'Example Data'!$D96/37000000000)</f>
        <v/>
      </c>
    </row>
    <row r="97" spans="4:10">
      <c r="D97" s="8" t="str">
        <f ca="1">IF('Example Data'!$C97="","",'Example Data'!$C97*VLOOKUP('Example Data'!$B97,Doedata,4)*37000000000)</f>
        <v/>
      </c>
      <c r="J97" s="27" t="str">
        <f ca="1">IF('Example Data'!$D97="","",'Example Data'!$D97/37000000000)</f>
        <v/>
      </c>
    </row>
    <row r="98" spans="4:10">
      <c r="D98" s="8" t="str">
        <f ca="1">IF('Example Data'!$C98="","",'Example Data'!$C98*VLOOKUP('Example Data'!$B98,Doedata,4)*37000000000)</f>
        <v/>
      </c>
      <c r="J98" s="27" t="str">
        <f ca="1">IF('Example Data'!$D98="","",'Example Data'!$D98/37000000000)</f>
        <v/>
      </c>
    </row>
    <row r="99" spans="4:10">
      <c r="D99" s="8" t="str">
        <f ca="1">IF('Example Data'!$C99="","",'Example Data'!$C99*VLOOKUP('Example Data'!$B99,Doedata,4)*37000000000)</f>
        <v/>
      </c>
      <c r="J99" s="27" t="str">
        <f ca="1">IF('Example Data'!$D99="","",'Example Data'!$D99/37000000000)</f>
        <v/>
      </c>
    </row>
    <row r="100" spans="4:10">
      <c r="D100" s="8" t="str">
        <f ca="1">IF('Example Data'!$C100="","",'Example Data'!$C100*VLOOKUP('Example Data'!$B100,Doedata,4)*37000000000)</f>
        <v/>
      </c>
      <c r="J100" s="27" t="str">
        <f ca="1">IF('Example Data'!$D100="","",'Example Data'!$D100/37000000000)</f>
        <v/>
      </c>
    </row>
    <row r="101" spans="4:10">
      <c r="D101" s="8" t="str">
        <f ca="1">IF('Example Data'!$C101="","",'Example Data'!$C101*VLOOKUP('Example Data'!$B101,Doedata,4)*37000000000)</f>
        <v/>
      </c>
      <c r="J101" s="27" t="str">
        <f ca="1">IF('Example Data'!$D101="","",'Example Data'!$D101/37000000000)</f>
        <v/>
      </c>
    </row>
    <row r="102" spans="4:10">
      <c r="D102" s="8" t="str">
        <f ca="1">IF('Example Data'!$C102="","",'Example Data'!$C102*VLOOKUP('Example Data'!$B102,Doedata,4)*37000000000)</f>
        <v/>
      </c>
      <c r="J102" s="27" t="str">
        <f ca="1">IF('Example Data'!$D102="","",'Example Data'!$D102/37000000000)</f>
        <v/>
      </c>
    </row>
    <row r="103" spans="4:10">
      <c r="D103" s="8" t="str">
        <f ca="1">IF('Example Data'!$C103="","",'Example Data'!$C103*VLOOKUP('Example Data'!$B103,Doedata,4)*37000000000)</f>
        <v/>
      </c>
      <c r="J103" s="27" t="str">
        <f ca="1">IF('Example Data'!$D103="","",'Example Data'!$D103/37000000000)</f>
        <v/>
      </c>
    </row>
    <row r="104" spans="4:10">
      <c r="D104" s="8" t="str">
        <f ca="1">IF('Example Data'!$C104="","",'Example Data'!$C104*VLOOKUP('Example Data'!$B104,Doedata,4)*37000000000)</f>
        <v/>
      </c>
      <c r="J104" s="27" t="str">
        <f ca="1">IF('Example Data'!$D104="","",'Example Data'!$D104/37000000000)</f>
        <v/>
      </c>
    </row>
    <row r="105" spans="4:10">
      <c r="D105" s="8" t="str">
        <f ca="1">IF('Example Data'!$C105="","",'Example Data'!$C105*VLOOKUP('Example Data'!$B105,Doedata,4)*37000000000)</f>
        <v/>
      </c>
      <c r="J105" s="27" t="str">
        <f ca="1">IF('Example Data'!$D105="","",'Example Data'!$D105/37000000000)</f>
        <v/>
      </c>
    </row>
    <row r="106" spans="4:10">
      <c r="D106" s="8" t="str">
        <f ca="1">IF('Example Data'!$C106="","",'Example Data'!$C106*VLOOKUP('Example Data'!$B106,Doedata,4)*37000000000)</f>
        <v/>
      </c>
      <c r="J106" s="27" t="str">
        <f ca="1">IF('Example Data'!$D106="","",'Example Data'!$D106/37000000000)</f>
        <v/>
      </c>
    </row>
    <row r="107" spans="4:10">
      <c r="D107" s="8" t="str">
        <f ca="1">IF('Example Data'!$C107="","",'Example Data'!$C107*VLOOKUP('Example Data'!$B107,Doedata,4)*37000000000)</f>
        <v/>
      </c>
      <c r="J107" s="27" t="str">
        <f ca="1">IF('Example Data'!$D107="","",'Example Data'!$D107/37000000000)</f>
        <v/>
      </c>
    </row>
    <row r="108" spans="4:10">
      <c r="D108" s="8" t="str">
        <f ca="1">IF('Example Data'!$C108="","",'Example Data'!$C108*VLOOKUP('Example Data'!$B108,Doedata,4)*37000000000)</f>
        <v/>
      </c>
      <c r="J108" s="27" t="str">
        <f ca="1">IF('Example Data'!$D108="","",'Example Data'!$D108/37000000000)</f>
        <v/>
      </c>
    </row>
    <row r="109" spans="4:10">
      <c r="D109" s="8" t="str">
        <f ca="1">IF('Example Data'!$C109="","",'Example Data'!$C109*VLOOKUP('Example Data'!$B109,Doedata,4)*37000000000)</f>
        <v/>
      </c>
      <c r="J109" s="27" t="str">
        <f ca="1">IF('Example Data'!$D109="","",'Example Data'!$D109/37000000000)</f>
        <v/>
      </c>
    </row>
    <row r="110" spans="4:10">
      <c r="D110" s="8" t="str">
        <f ca="1">IF('Example Data'!$C110="","",'Example Data'!$C110*VLOOKUP('Example Data'!$B110,Doedata,4)*37000000000)</f>
        <v/>
      </c>
      <c r="J110" s="27" t="str">
        <f ca="1">IF('Example Data'!$D110="","",'Example Data'!$D110/37000000000)</f>
        <v/>
      </c>
    </row>
    <row r="111" spans="4:10">
      <c r="D111" s="8" t="str">
        <f ca="1">IF('Example Data'!$C111="","",'Example Data'!$C111*VLOOKUP('Example Data'!$B111,Doedata,4)*37000000000)</f>
        <v/>
      </c>
      <c r="J111" s="27" t="str">
        <f ca="1">IF('Example Data'!$D111="","",'Example Data'!$D111/37000000000)</f>
        <v/>
      </c>
    </row>
    <row r="112" spans="4:10">
      <c r="D112" s="8" t="str">
        <f ca="1">IF('Example Data'!$C112="","",'Example Data'!$C112*VLOOKUP('Example Data'!$B112,Doedata,4)*37000000000)</f>
        <v/>
      </c>
      <c r="J112" s="27" t="str">
        <f ca="1">IF('Example Data'!$D112="","",'Example Data'!$D112/37000000000)</f>
        <v/>
      </c>
    </row>
    <row r="113" spans="4:10">
      <c r="D113" s="8" t="str">
        <f ca="1">IF('Example Data'!$C113="","",'Example Data'!$C113*VLOOKUP('Example Data'!$B113,Doedata,4)*37000000000)</f>
        <v/>
      </c>
      <c r="J113" s="27" t="str">
        <f ca="1">IF('Example Data'!$D113="","",'Example Data'!$D113/37000000000)</f>
        <v/>
      </c>
    </row>
    <row r="114" spans="4:10">
      <c r="D114" s="8" t="str">
        <f ca="1">IF('Example Data'!$C114="","",'Example Data'!$C114*VLOOKUP('Example Data'!$B114,Doedata,4)*37000000000)</f>
        <v/>
      </c>
      <c r="J114" s="27" t="str">
        <f ca="1">IF('Example Data'!$D114="","",'Example Data'!$D114/37000000000)</f>
        <v/>
      </c>
    </row>
    <row r="115" spans="4:10">
      <c r="D115" s="8" t="str">
        <f ca="1">IF('Example Data'!$C115="","",'Example Data'!$C115*VLOOKUP('Example Data'!$B115,Doedata,4)*37000000000)</f>
        <v/>
      </c>
      <c r="J115" s="27" t="str">
        <f ca="1">IF('Example Data'!$D115="","",'Example Data'!$D115/37000000000)</f>
        <v/>
      </c>
    </row>
    <row r="116" spans="4:10">
      <c r="D116" s="8" t="str">
        <f ca="1">IF('Example Data'!$C116="","",'Example Data'!$C116*VLOOKUP('Example Data'!$B116,Doedata,4)*37000000000)</f>
        <v/>
      </c>
      <c r="J116" s="27" t="str">
        <f ca="1">IF('Example Data'!$D116="","",'Example Data'!$D116/37000000000)</f>
        <v/>
      </c>
    </row>
    <row r="117" spans="4:10">
      <c r="D117" s="8" t="str">
        <f ca="1">IF('Example Data'!$C117="","",'Example Data'!$C117*VLOOKUP('Example Data'!$B117,Doedata,4)*37000000000)</f>
        <v/>
      </c>
      <c r="J117" s="27" t="str">
        <f ca="1">IF('Example Data'!$D117="","",'Example Data'!$D117/37000000000)</f>
        <v/>
      </c>
    </row>
    <row r="118" spans="4:10">
      <c r="D118" s="8" t="str">
        <f ca="1">IF('Example Data'!$C118="","",'Example Data'!$C118*VLOOKUP('Example Data'!$B118,Doedata,4)*37000000000)</f>
        <v/>
      </c>
      <c r="J118" s="27" t="str">
        <f ca="1">IF('Example Data'!$D118="","",'Example Data'!$D118/37000000000)</f>
        <v/>
      </c>
    </row>
    <row r="119" spans="4:10">
      <c r="D119" s="8" t="str">
        <f ca="1">IF('Example Data'!$C119="","",'Example Data'!$C119*VLOOKUP('Example Data'!$B119,Doedata,4)*37000000000)</f>
        <v/>
      </c>
      <c r="J119" s="27" t="str">
        <f ca="1">IF('Example Data'!$D119="","",'Example Data'!$D119/37000000000)</f>
        <v/>
      </c>
    </row>
    <row r="120" spans="4:10">
      <c r="D120" s="8" t="str">
        <f ca="1">IF('Example Data'!$C120="","",'Example Data'!$C120*VLOOKUP('Example Data'!$B120,Doedata,4)*37000000000)</f>
        <v/>
      </c>
      <c r="J120" s="27" t="str">
        <f ca="1">IF('Example Data'!$D120="","",'Example Data'!$D120/37000000000)</f>
        <v/>
      </c>
    </row>
    <row r="121" spans="4:10">
      <c r="D121" s="8" t="str">
        <f ca="1">IF('Example Data'!$C121="","",'Example Data'!$C121*VLOOKUP('Example Data'!$B121,Doedata,4)*37000000000)</f>
        <v/>
      </c>
      <c r="J121" s="27" t="str">
        <f ca="1">IF('Example Data'!$D121="","",'Example Data'!$D121/37000000000)</f>
        <v/>
      </c>
    </row>
    <row r="122" spans="4:10">
      <c r="D122" s="8" t="str">
        <f ca="1">IF('Example Data'!$C122="","",'Example Data'!$C122*VLOOKUP('Example Data'!$B122,Doedata,4)*37000000000)</f>
        <v/>
      </c>
      <c r="J122" s="27" t="str">
        <f ca="1">IF('Example Data'!$D122="","",'Example Data'!$D122/37000000000)</f>
        <v/>
      </c>
    </row>
    <row r="123" spans="4:10">
      <c r="D123" s="8" t="str">
        <f ca="1">IF('Example Data'!$C123="","",'Example Data'!$C123*VLOOKUP('Example Data'!$B123,Doedata,4)*37000000000)</f>
        <v/>
      </c>
      <c r="J123" s="27" t="str">
        <f ca="1">IF('Example Data'!$D123="","",'Example Data'!$D123/37000000000)</f>
        <v/>
      </c>
    </row>
    <row r="124" spans="4:10">
      <c r="D124" s="8" t="str">
        <f ca="1">IF('Example Data'!$C124="","",'Example Data'!$C124*VLOOKUP('Example Data'!$B124,Doedata,4)*37000000000)</f>
        <v/>
      </c>
      <c r="J124" s="27" t="str">
        <f ca="1">IF('Example Data'!$D124="","",'Example Data'!$D124/37000000000)</f>
        <v/>
      </c>
    </row>
    <row r="125" spans="4:10">
      <c r="D125" s="8" t="str">
        <f ca="1">IF('Example Data'!$C125="","",'Example Data'!$C125*VLOOKUP('Example Data'!$B125,Doedata,4)*37000000000)</f>
        <v/>
      </c>
      <c r="J125" s="27" t="str">
        <f ca="1">IF('Example Data'!$D125="","",'Example Data'!$D125/37000000000)</f>
        <v/>
      </c>
    </row>
    <row r="126" spans="4:10">
      <c r="D126" s="8" t="str">
        <f ca="1">IF('Example Data'!$C126="","",'Example Data'!$C126*VLOOKUP('Example Data'!$B126,Doedata,4)*37000000000)</f>
        <v/>
      </c>
      <c r="J126" s="27" t="str">
        <f ca="1">IF('Example Data'!$D126="","",'Example Data'!$D126/37000000000)</f>
        <v/>
      </c>
    </row>
    <row r="127" spans="4:10">
      <c r="D127" s="8" t="str">
        <f ca="1">IF('Example Data'!$C127="","",'Example Data'!$C127*VLOOKUP('Example Data'!$B127,Doedata,4)*37000000000)</f>
        <v/>
      </c>
      <c r="J127" s="27" t="str">
        <f ca="1">IF('Example Data'!$D127="","",'Example Data'!$D127/37000000000)</f>
        <v/>
      </c>
    </row>
    <row r="128" spans="4:10">
      <c r="D128" s="8" t="str">
        <f ca="1">IF('Example Data'!$C128="","",'Example Data'!$C128*VLOOKUP('Example Data'!$B128,Doedata,4)*37000000000)</f>
        <v/>
      </c>
      <c r="J128" s="27" t="str">
        <f ca="1">IF('Example Data'!$D128="","",'Example Data'!$D128/37000000000)</f>
        <v/>
      </c>
    </row>
    <row r="129" spans="4:10">
      <c r="D129" s="8" t="str">
        <f ca="1">IF('Example Data'!$C129="","",'Example Data'!$C129*VLOOKUP('Example Data'!$B129,Doedata,4)*37000000000)</f>
        <v/>
      </c>
      <c r="J129" s="27" t="str">
        <f ca="1">IF('Example Data'!$D129="","",'Example Data'!$D129/37000000000)</f>
        <v/>
      </c>
    </row>
    <row r="130" spans="4:10">
      <c r="D130" s="8" t="str">
        <f ca="1">IF('Example Data'!$C130="","",'Example Data'!$C130*VLOOKUP('Example Data'!$B130,Doedata,4)*37000000000)</f>
        <v/>
      </c>
      <c r="J130" s="27" t="str">
        <f ca="1">IF('Example Data'!$D130="","",'Example Data'!$D130/37000000000)</f>
        <v/>
      </c>
    </row>
    <row r="131" spans="4:10">
      <c r="D131" s="8" t="str">
        <f ca="1">IF('Example Data'!$C131="","",'Example Data'!$C131*VLOOKUP('Example Data'!$B131,Doedata,4)*37000000000)</f>
        <v/>
      </c>
      <c r="J131" s="27" t="str">
        <f ca="1">IF('Example Data'!$D131="","",'Example Data'!$D131/37000000000)</f>
        <v/>
      </c>
    </row>
    <row r="132" spans="4:10">
      <c r="D132" s="8" t="str">
        <f ca="1">IF('Example Data'!$C132="","",'Example Data'!$C132*VLOOKUP('Example Data'!$B132,Doedata,4)*37000000000)</f>
        <v/>
      </c>
      <c r="J132" s="27" t="str">
        <f ca="1">IF('Example Data'!$D132="","",'Example Data'!$D132/37000000000)</f>
        <v/>
      </c>
    </row>
    <row r="133" spans="4:10">
      <c r="D133" s="8" t="str">
        <f ca="1">IF('Example Data'!$C133="","",'Example Data'!$C133*VLOOKUP('Example Data'!$B133,Doedata,4)*37000000000)</f>
        <v/>
      </c>
      <c r="J133" s="27" t="str">
        <f ca="1">IF('Example Data'!$D133="","",'Example Data'!$D133/37000000000)</f>
        <v/>
      </c>
    </row>
    <row r="134" spans="4:10">
      <c r="D134" s="8" t="str">
        <f ca="1">IF('Example Data'!$C134="","",'Example Data'!$C134*VLOOKUP('Example Data'!$B134,Doedata,4)*37000000000)</f>
        <v/>
      </c>
      <c r="J134" s="27" t="str">
        <f ca="1">IF('Example Data'!$D134="","",'Example Data'!$D134/37000000000)</f>
        <v/>
      </c>
    </row>
    <row r="135" spans="4:10">
      <c r="D135" s="8" t="str">
        <f ca="1">IF('Example Data'!$C135="","",'Example Data'!$C135*VLOOKUP('Example Data'!$B135,Doedata,4)*37000000000)</f>
        <v/>
      </c>
      <c r="J135" s="27" t="str">
        <f ca="1">IF('Example Data'!$D135="","",'Example Data'!$D135/37000000000)</f>
        <v/>
      </c>
    </row>
    <row r="136" spans="4:10">
      <c r="D136" s="8" t="str">
        <f ca="1">IF('Example Data'!$C136="","",'Example Data'!$C136*VLOOKUP('Example Data'!$B136,Doedata,4)*37000000000)</f>
        <v/>
      </c>
      <c r="J136" s="27" t="str">
        <f ca="1">IF('Example Data'!$D136="","",'Example Data'!$D136/37000000000)</f>
        <v/>
      </c>
    </row>
    <row r="137" spans="4:10">
      <c r="D137" s="8" t="str">
        <f ca="1">IF('Example Data'!$C137="","",'Example Data'!$C137*VLOOKUP('Example Data'!$B137,Doedata,4)*37000000000)</f>
        <v/>
      </c>
      <c r="J137" s="27" t="str">
        <f ca="1">IF('Example Data'!$D137="","",'Example Data'!$D137/37000000000)</f>
        <v/>
      </c>
    </row>
    <row r="138" spans="4:10">
      <c r="D138" s="8" t="str">
        <f ca="1">IF('Example Data'!$C138="","",'Example Data'!$C138*VLOOKUP('Example Data'!$B138,Doedata,4)*37000000000)</f>
        <v/>
      </c>
      <c r="J138" s="27" t="str">
        <f ca="1">IF('Example Data'!$D138="","",'Example Data'!$D138/37000000000)</f>
        <v/>
      </c>
    </row>
    <row r="139" spans="4:10">
      <c r="D139" s="8" t="str">
        <f ca="1">IF('Example Data'!$C139="","",'Example Data'!$C139*VLOOKUP('Example Data'!$B139,Doedata,4)*37000000000)</f>
        <v/>
      </c>
      <c r="J139" s="27" t="str">
        <f ca="1">IF('Example Data'!$D139="","",'Example Data'!$D139/37000000000)</f>
        <v/>
      </c>
    </row>
    <row r="140" spans="4:10">
      <c r="D140" s="8" t="str">
        <f ca="1">IF('Example Data'!$C140="","",'Example Data'!$C140*VLOOKUP('Example Data'!$B140,Doedata,4)*37000000000)</f>
        <v/>
      </c>
      <c r="J140" s="27" t="str">
        <f ca="1">IF('Example Data'!$D140="","",'Example Data'!$D140/37000000000)</f>
        <v/>
      </c>
    </row>
    <row r="141" spans="4:10">
      <c r="D141" s="8" t="str">
        <f ca="1">IF('Example Data'!$C141="","",'Example Data'!$C141*VLOOKUP('Example Data'!$B141,Doedata,4)*37000000000)</f>
        <v/>
      </c>
      <c r="J141" s="27" t="str">
        <f ca="1">IF('Example Data'!$D141="","",'Example Data'!$D141/37000000000)</f>
        <v/>
      </c>
    </row>
    <row r="142" spans="4:10">
      <c r="D142" s="8" t="str">
        <f ca="1">IF('Example Data'!$C142="","",'Example Data'!$C142*VLOOKUP('Example Data'!$B142,Doedata,4)*37000000000)</f>
        <v/>
      </c>
      <c r="J142" s="27" t="str">
        <f ca="1">IF('Example Data'!$D142="","",'Example Data'!$D142/37000000000)</f>
        <v/>
      </c>
    </row>
    <row r="143" spans="4:10">
      <c r="D143" s="8" t="str">
        <f ca="1">IF('Example Data'!$C143="","",'Example Data'!$C143*VLOOKUP('Example Data'!$B143,Doedata,4)*37000000000)</f>
        <v/>
      </c>
      <c r="J143" s="27" t="str">
        <f ca="1">IF('Example Data'!$D143="","",'Example Data'!$D143/37000000000)</f>
        <v/>
      </c>
    </row>
    <row r="144" spans="4:10">
      <c r="D144" s="8" t="str">
        <f ca="1">IF('Example Data'!$C144="","",'Example Data'!$C144*VLOOKUP('Example Data'!$B144,Doedata,4)*37000000000)</f>
        <v/>
      </c>
      <c r="J144" s="27" t="str">
        <f ca="1">IF('Example Data'!$D144="","",'Example Data'!$D144/37000000000)</f>
        <v/>
      </c>
    </row>
    <row r="145" spans="4:10">
      <c r="D145" s="8" t="str">
        <f ca="1">IF('Example Data'!$C145="","",'Example Data'!$C145*VLOOKUP('Example Data'!$B145,Doedata,4)*37000000000)</f>
        <v/>
      </c>
      <c r="J145" s="27" t="str">
        <f ca="1">IF('Example Data'!$D145="","",'Example Data'!$D145/37000000000)</f>
        <v/>
      </c>
    </row>
    <row r="146" spans="4:10">
      <c r="D146" s="8" t="str">
        <f ca="1">IF('Example Data'!$C146="","",'Example Data'!$C146*VLOOKUP('Example Data'!$B146,Doedata,4)*37000000000)</f>
        <v/>
      </c>
      <c r="J146" s="27" t="str">
        <f ca="1">IF('Example Data'!$D146="","",'Example Data'!$D146/37000000000)</f>
        <v/>
      </c>
    </row>
    <row r="147" spans="4:10">
      <c r="D147" s="8" t="str">
        <f ca="1">IF('Example Data'!$C147="","",'Example Data'!$C147*VLOOKUP('Example Data'!$B147,Doedata,4)*37000000000)</f>
        <v/>
      </c>
      <c r="J147" s="27" t="str">
        <f ca="1">IF('Example Data'!$D147="","",'Example Data'!$D147/37000000000)</f>
        <v/>
      </c>
    </row>
    <row r="148" spans="4:10">
      <c r="D148" s="8" t="str">
        <f ca="1">IF('Example Data'!$C148="","",'Example Data'!$C148*VLOOKUP('Example Data'!$B148,Doedata,4)*37000000000)</f>
        <v/>
      </c>
      <c r="J148" s="27" t="str">
        <f ca="1">IF('Example Data'!$D148="","",'Example Data'!$D148/37000000000)</f>
        <v/>
      </c>
    </row>
    <row r="149" spans="4:10">
      <c r="D149" s="8" t="str">
        <f ca="1">IF('Example Data'!$C149="","",'Example Data'!$C149*VLOOKUP('Example Data'!$B149,Doedata,4)*37000000000)</f>
        <v/>
      </c>
      <c r="J149" s="27" t="str">
        <f ca="1">IF('Example Data'!$D149="","",'Example Data'!$D149/37000000000)</f>
        <v/>
      </c>
    </row>
    <row r="150" spans="4:10">
      <c r="D150" s="8" t="str">
        <f ca="1">IF('Example Data'!$C150="","",'Example Data'!$C150*VLOOKUP('Example Data'!$B150,Doedata,4)*37000000000)</f>
        <v/>
      </c>
      <c r="J150" s="27" t="str">
        <f ca="1">IF('Example Data'!$D150="","",'Example Data'!$D150/37000000000)</f>
        <v/>
      </c>
    </row>
    <row r="151" spans="4:10">
      <c r="D151" s="8" t="str">
        <f ca="1">IF('Example Data'!$C151="","",'Example Data'!$C151*VLOOKUP('Example Data'!$B151,Doedata,4)*37000000000)</f>
        <v/>
      </c>
      <c r="J151" s="27" t="str">
        <f ca="1">IF('Example Data'!$D151="","",'Example Data'!$D151/37000000000)</f>
        <v/>
      </c>
    </row>
    <row r="152" spans="4:10">
      <c r="D152" s="8" t="str">
        <f ca="1">IF('Example Data'!$C152="","",'Example Data'!$C152*VLOOKUP('Example Data'!$B152,Doedata,4)*37000000000)</f>
        <v/>
      </c>
      <c r="J152" s="27" t="str">
        <f ca="1">IF('Example Data'!$D152="","",'Example Data'!$D152/37000000000)</f>
        <v/>
      </c>
    </row>
    <row r="153" spans="4:10">
      <c r="D153" s="8" t="str">
        <f ca="1">IF('Example Data'!$C153="","",'Example Data'!$C153*VLOOKUP('Example Data'!$B153,Doedata,4)*37000000000)</f>
        <v/>
      </c>
      <c r="J153" s="27" t="str">
        <f ca="1">IF('Example Data'!$D153="","",'Example Data'!$D153/37000000000)</f>
        <v/>
      </c>
    </row>
    <row r="154" spans="4:10">
      <c r="D154" s="8" t="str">
        <f ca="1">IF('Example Data'!$C154="","",'Example Data'!$C154*VLOOKUP('Example Data'!$B154,Doedata,4)*37000000000)</f>
        <v/>
      </c>
      <c r="J154" s="27" t="str">
        <f ca="1">IF('Example Data'!$D154="","",'Example Data'!$D154/37000000000)</f>
        <v/>
      </c>
    </row>
    <row r="155" spans="4:10">
      <c r="D155" s="8" t="str">
        <f ca="1">IF('Example Data'!$C155="","",'Example Data'!$C155*VLOOKUP('Example Data'!$B155,Doedata,4)*37000000000)</f>
        <v/>
      </c>
      <c r="J155" s="27" t="str">
        <f ca="1">IF('Example Data'!$D155="","",'Example Data'!$D155/37000000000)</f>
        <v/>
      </c>
    </row>
    <row r="156" spans="4:10">
      <c r="D156" s="8" t="str">
        <f ca="1">IF('Example Data'!$C156="","",'Example Data'!$C156*VLOOKUP('Example Data'!$B156,Doedata,4)*37000000000)</f>
        <v/>
      </c>
      <c r="J156" s="27" t="str">
        <f ca="1">IF('Example Data'!$D156="","",'Example Data'!$D156/37000000000)</f>
        <v/>
      </c>
    </row>
    <row r="157" spans="4:10">
      <c r="D157" s="8" t="str">
        <f ca="1">IF('Example Data'!$C157="","",'Example Data'!$C157*VLOOKUP('Example Data'!$B157,Doedata,4)*37000000000)</f>
        <v/>
      </c>
      <c r="J157" s="27" t="str">
        <f ca="1">IF('Example Data'!$D157="","",'Example Data'!$D157/37000000000)</f>
        <v/>
      </c>
    </row>
    <row r="158" spans="4:10">
      <c r="D158" s="8" t="str">
        <f ca="1">IF('Example Data'!$C158="","",'Example Data'!$C158*VLOOKUP('Example Data'!$B158,Doedata,4)*37000000000)</f>
        <v/>
      </c>
      <c r="J158" s="27" t="str">
        <f ca="1">IF('Example Data'!$D158="","",'Example Data'!$D158/37000000000)</f>
        <v/>
      </c>
    </row>
    <row r="159" spans="4:10">
      <c r="D159" s="8" t="str">
        <f ca="1">IF('Example Data'!$C159="","",'Example Data'!$C159*VLOOKUP('Example Data'!$B159,Doedata,4)*37000000000)</f>
        <v/>
      </c>
      <c r="J159" s="27" t="str">
        <f ca="1">IF('Example Data'!$D159="","",'Example Data'!$D159/37000000000)</f>
        <v/>
      </c>
    </row>
    <row r="160" spans="4:10">
      <c r="D160" s="8" t="str">
        <f ca="1">IF('Example Data'!$C160="","",'Example Data'!$C160*VLOOKUP('Example Data'!$B160,Doedata,4)*37000000000)</f>
        <v/>
      </c>
      <c r="J160" s="27" t="str">
        <f ca="1">IF('Example Data'!$D160="","",'Example Data'!$D160/37000000000)</f>
        <v/>
      </c>
    </row>
    <row r="161" spans="4:10">
      <c r="D161" s="8" t="str">
        <f ca="1">IF('Example Data'!$C161="","",'Example Data'!$C161*VLOOKUP('Example Data'!$B161,Doedata,4)*37000000000)</f>
        <v/>
      </c>
      <c r="J161" s="27" t="str">
        <f ca="1">IF('Example Data'!$D161="","",'Example Data'!$D161/37000000000)</f>
        <v/>
      </c>
    </row>
    <row r="162" spans="4:10">
      <c r="D162" s="8" t="str">
        <f ca="1">IF('Example Data'!$C162="","",'Example Data'!$C162*VLOOKUP('Example Data'!$B162,Doedata,4)*37000000000)</f>
        <v/>
      </c>
      <c r="J162" s="27" t="str">
        <f ca="1">IF('Example Data'!$D162="","",'Example Data'!$D162/37000000000)</f>
        <v/>
      </c>
    </row>
    <row r="163" spans="4:10">
      <c r="D163" s="8" t="str">
        <f ca="1">IF('Example Data'!$C163="","",'Example Data'!$C163*VLOOKUP('Example Data'!$B163,Doedata,4)*37000000000)</f>
        <v/>
      </c>
      <c r="J163" s="27" t="str">
        <f ca="1">IF('Example Data'!$D163="","",'Example Data'!$D163/37000000000)</f>
        <v/>
      </c>
    </row>
    <row r="164" spans="4:10">
      <c r="D164" s="8" t="str">
        <f ca="1">IF('Example Data'!$C164="","",'Example Data'!$C164*VLOOKUP('Example Data'!$B164,Doedata,4)*37000000000)</f>
        <v/>
      </c>
      <c r="J164" s="27" t="str">
        <f ca="1">IF('Example Data'!$D164="","",'Example Data'!$D164/37000000000)</f>
        <v/>
      </c>
    </row>
    <row r="165" spans="4:10">
      <c r="D165" s="8" t="str">
        <f ca="1">IF('Example Data'!$C165="","",'Example Data'!$C165*VLOOKUP('Example Data'!$B165,Doedata,4)*37000000000)</f>
        <v/>
      </c>
      <c r="J165" s="27" t="str">
        <f ca="1">IF('Example Data'!$D165="","",'Example Data'!$D165/37000000000)</f>
        <v/>
      </c>
    </row>
    <row r="166" spans="4:10">
      <c r="D166" s="8" t="str">
        <f ca="1">IF('Example Data'!$C166="","",'Example Data'!$C166*VLOOKUP('Example Data'!$B166,Doedata,4)*37000000000)</f>
        <v/>
      </c>
      <c r="J166" s="27" t="str">
        <f ca="1">IF('Example Data'!$D166="","",'Example Data'!$D166/37000000000)</f>
        <v/>
      </c>
    </row>
    <row r="167" spans="4:10">
      <c r="D167" s="8" t="str">
        <f ca="1">IF('Example Data'!$C167="","",'Example Data'!$C167*VLOOKUP('Example Data'!$B167,Doedata,4)*37000000000)</f>
        <v/>
      </c>
      <c r="J167" s="27" t="str">
        <f ca="1">IF('Example Data'!$D167="","",'Example Data'!$D167/37000000000)</f>
        <v/>
      </c>
    </row>
    <row r="168" spans="4:10">
      <c r="D168" s="8" t="str">
        <f ca="1">IF('Example Data'!$C168="","",'Example Data'!$C168*VLOOKUP('Example Data'!$B168,Doedata,4)*37000000000)</f>
        <v/>
      </c>
      <c r="J168" s="27" t="str">
        <f ca="1">IF('Example Data'!$D168="","",'Example Data'!$D168/37000000000)</f>
        <v/>
      </c>
    </row>
    <row r="169" spans="4:10">
      <c r="D169" s="8" t="str">
        <f ca="1">IF('Example Data'!$C169="","",'Example Data'!$C169*VLOOKUP('Example Data'!$B169,Doedata,4)*37000000000)</f>
        <v/>
      </c>
      <c r="J169" s="27" t="str">
        <f ca="1">IF('Example Data'!$D169="","",'Example Data'!$D169/37000000000)</f>
        <v/>
      </c>
    </row>
    <row r="170" spans="4:10">
      <c r="D170" s="8" t="str">
        <f ca="1">IF('Example Data'!$C170="","",'Example Data'!$C170*VLOOKUP('Example Data'!$B170,Doedata,4)*37000000000)</f>
        <v/>
      </c>
      <c r="J170" s="27" t="str">
        <f ca="1">IF('Example Data'!$D170="","",'Example Data'!$D170/37000000000)</f>
        <v/>
      </c>
    </row>
    <row r="171" spans="4:10">
      <c r="D171" s="8" t="str">
        <f ca="1">IF('Example Data'!$C171="","",'Example Data'!$C171*VLOOKUP('Example Data'!$B171,Doedata,4)*37000000000)</f>
        <v/>
      </c>
      <c r="J171" s="27" t="str">
        <f ca="1">IF('Example Data'!$D171="","",'Example Data'!$D171/37000000000)</f>
        <v/>
      </c>
    </row>
    <row r="172" spans="4:10">
      <c r="D172" s="8" t="str">
        <f ca="1">IF('Example Data'!$C172="","",'Example Data'!$C172*VLOOKUP('Example Data'!$B172,Doedata,4)*37000000000)</f>
        <v/>
      </c>
      <c r="J172" s="27" t="str">
        <f ca="1">IF('Example Data'!$D172="","",'Example Data'!$D172/37000000000)</f>
        <v/>
      </c>
    </row>
    <row r="173" spans="4:10">
      <c r="D173" s="8" t="str">
        <f ca="1">IF('Example Data'!$C173="","",'Example Data'!$C173*VLOOKUP('Example Data'!$B173,Doedata,4)*37000000000)</f>
        <v/>
      </c>
      <c r="J173" s="27" t="str">
        <f ca="1">IF('Example Data'!$D173="","",'Example Data'!$D173/37000000000)</f>
        <v/>
      </c>
    </row>
    <row r="174" spans="4:10">
      <c r="D174" s="8" t="str">
        <f ca="1">IF('Example Data'!$C174="","",'Example Data'!$C174*VLOOKUP('Example Data'!$B174,Doedata,4)*37000000000)</f>
        <v/>
      </c>
      <c r="J174" s="27" t="str">
        <f ca="1">IF('Example Data'!$D174="","",'Example Data'!$D174/37000000000)</f>
        <v/>
      </c>
    </row>
    <row r="175" spans="4:10">
      <c r="D175" s="8" t="str">
        <f ca="1">IF('Example Data'!$C175="","",'Example Data'!$C175*VLOOKUP('Example Data'!$B175,Doedata,4)*37000000000)</f>
        <v/>
      </c>
      <c r="J175" s="27" t="str">
        <f ca="1">IF('Example Data'!$D175="","",'Example Data'!$D175/37000000000)</f>
        <v/>
      </c>
    </row>
    <row r="176" spans="4:10">
      <c r="D176" s="8" t="str">
        <f ca="1">IF('Example Data'!$C176="","",'Example Data'!$C176*VLOOKUP('Example Data'!$B176,Doedata,4)*37000000000)</f>
        <v/>
      </c>
      <c r="J176" s="27" t="str">
        <f ca="1">IF('Example Data'!$D176="","",'Example Data'!$D176/37000000000)</f>
        <v/>
      </c>
    </row>
    <row r="177" spans="4:10">
      <c r="D177" s="8" t="str">
        <f ca="1">IF('Example Data'!$C177="","",'Example Data'!$C177*VLOOKUP('Example Data'!$B177,Doedata,4)*37000000000)</f>
        <v/>
      </c>
      <c r="J177" s="27" t="str">
        <f ca="1">IF('Example Data'!$D177="","",'Example Data'!$D177/37000000000)</f>
        <v/>
      </c>
    </row>
    <row r="178" spans="4:10">
      <c r="D178" s="8" t="str">
        <f ca="1">IF('Example Data'!$C178="","",'Example Data'!$C178*VLOOKUP('Example Data'!$B178,Doedata,4)*37000000000)</f>
        <v/>
      </c>
      <c r="J178" s="27" t="str">
        <f ca="1">IF('Example Data'!$D178="","",'Example Data'!$D178/37000000000)</f>
        <v/>
      </c>
    </row>
    <row r="179" spans="4:10">
      <c r="D179" s="8" t="str">
        <f ca="1">IF('Example Data'!$C179="","",'Example Data'!$C179*VLOOKUP('Example Data'!$B179,Doedata,4)*37000000000)</f>
        <v/>
      </c>
      <c r="J179" s="27" t="str">
        <f ca="1">IF('Example Data'!$D179="","",'Example Data'!$D179/37000000000)</f>
        <v/>
      </c>
    </row>
    <row r="180" spans="4:10">
      <c r="D180" s="8" t="str">
        <f ca="1">IF('Example Data'!$C180="","",'Example Data'!$C180*VLOOKUP('Example Data'!$B180,Doedata,4)*37000000000)</f>
        <v/>
      </c>
      <c r="J180" s="27" t="str">
        <f ca="1">IF('Example Data'!$D180="","",'Example Data'!$D180/37000000000)</f>
        <v/>
      </c>
    </row>
    <row r="181" spans="4:10">
      <c r="D181" s="8" t="str">
        <f ca="1">IF('Example Data'!$C181="","",'Example Data'!$C181*VLOOKUP('Example Data'!$B181,Doedata,4)*37000000000)</f>
        <v/>
      </c>
      <c r="J181" s="27" t="str">
        <f ca="1">IF('Example Data'!$D181="","",'Example Data'!$D181/37000000000)</f>
        <v/>
      </c>
    </row>
    <row r="182" spans="4:10">
      <c r="D182" s="8" t="str">
        <f ca="1">IF('Example Data'!$C182="","",'Example Data'!$C182*VLOOKUP('Example Data'!$B182,Doedata,4)*37000000000)</f>
        <v/>
      </c>
      <c r="J182" s="27" t="str">
        <f ca="1">IF('Example Data'!$D182="","",'Example Data'!$D182/37000000000)</f>
        <v/>
      </c>
    </row>
    <row r="183" spans="4:10">
      <c r="D183" s="8" t="str">
        <f ca="1">IF('Example Data'!$C183="","",'Example Data'!$C183*VLOOKUP('Example Data'!$B183,Doedata,4)*37000000000)</f>
        <v/>
      </c>
      <c r="J183" s="27" t="str">
        <f ca="1">IF('Example Data'!$D183="","",'Example Data'!$D183/37000000000)</f>
        <v/>
      </c>
    </row>
    <row r="184" spans="4:10">
      <c r="D184" s="8" t="str">
        <f ca="1">IF('Example Data'!$C184="","",'Example Data'!$C184*VLOOKUP('Example Data'!$B184,Doedata,4)*37000000000)</f>
        <v/>
      </c>
      <c r="J184" s="27" t="str">
        <f ca="1">IF('Example Data'!$D184="","",'Example Data'!$D184/37000000000)</f>
        <v/>
      </c>
    </row>
    <row r="185" spans="4:10">
      <c r="D185" s="8" t="str">
        <f ca="1">IF('Example Data'!$C185="","",'Example Data'!$C185*VLOOKUP('Example Data'!$B185,Doedata,4)*37000000000)</f>
        <v/>
      </c>
      <c r="J185" s="27" t="str">
        <f ca="1">IF('Example Data'!$D185="","",'Example Data'!$D185/37000000000)</f>
        <v/>
      </c>
    </row>
    <row r="186" spans="4:10">
      <c r="D186" s="8" t="str">
        <f ca="1">IF('Example Data'!$C186="","",'Example Data'!$C186*VLOOKUP('Example Data'!$B186,Doedata,4)*37000000000)</f>
        <v/>
      </c>
      <c r="J186" s="27" t="str">
        <f ca="1">IF('Example Data'!$D186="","",'Example Data'!$D186/37000000000)</f>
        <v/>
      </c>
    </row>
    <row r="187" spans="4:10">
      <c r="D187" s="8" t="str">
        <f ca="1">IF('Example Data'!$C187="","",'Example Data'!$C187*VLOOKUP('Example Data'!$B187,Doedata,4)*37000000000)</f>
        <v/>
      </c>
      <c r="J187" s="27" t="str">
        <f ca="1">IF('Example Data'!$D187="","",'Example Data'!$D187/37000000000)</f>
        <v/>
      </c>
    </row>
    <row r="188" spans="4:10">
      <c r="D188" s="8" t="str">
        <f ca="1">IF('Example Data'!$C188="","",'Example Data'!$C188*VLOOKUP('Example Data'!$B188,Doedata,4)*37000000000)</f>
        <v/>
      </c>
      <c r="J188" s="27" t="str">
        <f ca="1">IF('Example Data'!$D188="","",'Example Data'!$D188/37000000000)</f>
        <v/>
      </c>
    </row>
    <row r="189" spans="4:10">
      <c r="D189" s="8" t="str">
        <f ca="1">IF('Example Data'!$C189="","",'Example Data'!$C189*VLOOKUP('Example Data'!$B189,Doedata,4)*37000000000)</f>
        <v/>
      </c>
      <c r="J189" s="27" t="str">
        <f ca="1">IF('Example Data'!$D189="","",'Example Data'!$D189/37000000000)</f>
        <v/>
      </c>
    </row>
    <row r="190" spans="4:10">
      <c r="D190" s="8" t="str">
        <f ca="1">IF('Example Data'!$C190="","",'Example Data'!$C190*VLOOKUP('Example Data'!$B190,Doedata,4)*37000000000)</f>
        <v/>
      </c>
      <c r="J190" s="27" t="str">
        <f ca="1">IF('Example Data'!$D190="","",'Example Data'!$D190/37000000000)</f>
        <v/>
      </c>
    </row>
    <row r="191" spans="4:10">
      <c r="D191" s="8" t="str">
        <f ca="1">IF('Example Data'!$C191="","",'Example Data'!$C191*VLOOKUP('Example Data'!$B191,Doedata,4)*37000000000)</f>
        <v/>
      </c>
      <c r="J191" s="27" t="str">
        <f ca="1">IF('Example Data'!$D191="","",'Example Data'!$D191/37000000000)</f>
        <v/>
      </c>
    </row>
    <row r="192" spans="4:10">
      <c r="D192" s="8" t="str">
        <f ca="1">IF('Example Data'!$C192="","",'Example Data'!$C192*VLOOKUP('Example Data'!$B192,Doedata,4)*37000000000)</f>
        <v/>
      </c>
      <c r="J192" s="27" t="str">
        <f ca="1">IF('Example Data'!$D192="","",'Example Data'!$D192/37000000000)</f>
        <v/>
      </c>
    </row>
    <row r="193" spans="4:10">
      <c r="D193" s="8" t="str">
        <f ca="1">IF('Example Data'!$C193="","",'Example Data'!$C193*VLOOKUP('Example Data'!$B193,Doedata,4)*37000000000)</f>
        <v/>
      </c>
      <c r="J193" s="27" t="str">
        <f ca="1">IF('Example Data'!$D193="","",'Example Data'!$D193/37000000000)</f>
        <v/>
      </c>
    </row>
    <row r="194" spans="4:10">
      <c r="D194" s="8" t="str">
        <f ca="1">IF('Example Data'!$C194="","",'Example Data'!$C194*VLOOKUP('Example Data'!$B194,Doedata,4)*37000000000)</f>
        <v/>
      </c>
      <c r="J194" s="27" t="str">
        <f ca="1">IF('Example Data'!$D194="","",'Example Data'!$D194/37000000000)</f>
        <v/>
      </c>
    </row>
    <row r="195" spans="4:10">
      <c r="D195" s="8" t="str">
        <f ca="1">IF('Example Data'!$C195="","",'Example Data'!$C195*VLOOKUP('Example Data'!$B195,Doedata,4)*37000000000)</f>
        <v/>
      </c>
      <c r="J195" s="27" t="str">
        <f ca="1">IF('Example Data'!$D195="","",'Example Data'!$D195/37000000000)</f>
        <v/>
      </c>
    </row>
    <row r="196" spans="4:10">
      <c r="D196" s="8" t="str">
        <f ca="1">IF('Example Data'!$C196="","",'Example Data'!$C196*VLOOKUP('Example Data'!$B196,Doedata,4)*37000000000)</f>
        <v/>
      </c>
      <c r="J196" s="27" t="str">
        <f ca="1">IF('Example Data'!$D196="","",'Example Data'!$D196/37000000000)</f>
        <v/>
      </c>
    </row>
    <row r="197" spans="4:10">
      <c r="D197" s="8" t="str">
        <f ca="1">IF('Example Data'!$C197="","",'Example Data'!$C197*VLOOKUP('Example Data'!$B197,Doedata,4)*37000000000)</f>
        <v/>
      </c>
      <c r="J197" s="27" t="str">
        <f ca="1">IF('Example Data'!$D197="","",'Example Data'!$D197/37000000000)</f>
        <v/>
      </c>
    </row>
    <row r="198" spans="4:10">
      <c r="D198" s="8" t="str">
        <f ca="1">IF('Example Data'!$C198="","",'Example Data'!$C198*VLOOKUP('Example Data'!$B198,Doedata,4)*37000000000)</f>
        <v/>
      </c>
      <c r="J198" s="27" t="str">
        <f ca="1">IF('Example Data'!$D198="","",'Example Data'!$D198/37000000000)</f>
        <v/>
      </c>
    </row>
  </sheetData>
  <sheetProtection sheet="1" objects="1" scenarios="1"/>
  <phoneticPr fontId="10" type="noConversion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Administrator</cp:lastModifiedBy>
  <cp:lastPrinted>2010-11-18T22:52:38Z</cp:lastPrinted>
  <dcterms:created xsi:type="dcterms:W3CDTF">2010-11-12T20:51:00Z</dcterms:created>
  <dcterms:modified xsi:type="dcterms:W3CDTF">2012-05-04T20:33:55Z</dcterms:modified>
</cp:coreProperties>
</file>